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總社-部門資料\01_組織部\01、營運發展課\訂單組\05預購案\2026餐廚具用品預購\"/>
    </mc:Choice>
  </mc:AlternateContent>
  <bookViews>
    <workbookView xWindow="816" yWindow="-120" windowWidth="10272" windowHeight="11760"/>
  </bookViews>
  <sheets>
    <sheet name="Sheet1" sheetId="1" r:id="rId1"/>
  </sheets>
  <definedNames>
    <definedName name="_xlnm.Print_Area" localSheetId="0">Sheet1!$A$1:$J$52</definedName>
  </definedNames>
  <calcPr calcId="162913"/>
</workbook>
</file>

<file path=xl/calcChain.xml><?xml version="1.0" encoding="utf-8"?>
<calcChain xmlns="http://schemas.openxmlformats.org/spreadsheetml/2006/main">
  <c r="F41" i="1" l="1"/>
  <c r="G41" i="1"/>
  <c r="H41" i="1"/>
  <c r="I41" i="1"/>
  <c r="E41" i="1"/>
  <c r="J12" i="1" l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27" i="1"/>
  <c r="J20" i="1"/>
  <c r="J21" i="1"/>
  <c r="J22" i="1"/>
  <c r="J23" i="1"/>
  <c r="I42" i="1"/>
  <c r="H42" i="1"/>
  <c r="G42" i="1"/>
  <c r="F42" i="1"/>
  <c r="E42" i="1"/>
  <c r="J11" i="1" l="1"/>
  <c r="J13" i="1"/>
  <c r="J14" i="1"/>
  <c r="J15" i="1"/>
  <c r="J16" i="1"/>
  <c r="J17" i="1"/>
  <c r="J18" i="1"/>
  <c r="J19" i="1"/>
  <c r="J24" i="1"/>
  <c r="J42" i="1" l="1"/>
  <c r="J41" i="1"/>
</calcChain>
</file>

<file path=xl/sharedStrings.xml><?xml version="1.0" encoding="utf-8"?>
<sst xmlns="http://schemas.openxmlformats.org/spreadsheetml/2006/main" count="106" uniqueCount="91">
  <si>
    <t>分社／地區</t>
    <phoneticPr fontId="4" type="noConversion"/>
  </si>
  <si>
    <t>訂購聯絡方式</t>
    <phoneticPr fontId="4" type="noConversion"/>
  </si>
  <si>
    <t>戶名：有限責任台灣主婦聯盟生活消費合作社</t>
    <phoneticPr fontId="4" type="noConversion"/>
  </si>
  <si>
    <t>信箱:gncooptp@hucc-coop.tw
傳真: (02)2995-9736/電話: (02)2999-6122#739、736</t>
    <phoneticPr fontId="4" type="noConversion"/>
  </si>
  <si>
    <t>台中分社</t>
    <phoneticPr fontId="3" type="noConversion"/>
  </si>
  <si>
    <t>台南分社</t>
    <phoneticPr fontId="3" type="noConversion"/>
  </si>
  <si>
    <t>品項</t>
    <phoneticPr fontId="4" type="noConversion"/>
  </si>
  <si>
    <t>預購價</t>
    <phoneticPr fontId="4" type="noConversion"/>
  </si>
  <si>
    <t>數量小計</t>
    <phoneticPr fontId="4" type="noConversion"/>
  </si>
  <si>
    <t>姓名:</t>
    <phoneticPr fontId="3" type="noConversion"/>
  </si>
  <si>
    <t>訂購金額總計</t>
    <phoneticPr fontId="4" type="noConversion"/>
  </si>
  <si>
    <t>國泰世華銀行(銀行代碼013)</t>
    <phoneticPr fontId="4" type="noConversion"/>
  </si>
  <si>
    <t>北三重分行(分行代碼0394)
銀行帳號：398400-□□□□□
(後五碼為班編號，共計11碼)</t>
    <phoneticPr fontId="4" type="noConversion"/>
  </si>
  <si>
    <t>北三重分行(分行代碼0394)
銀行帳號：138200-□□□□□
(後五碼為班編號，共計11碼)</t>
    <phoneticPr fontId="4" type="noConversion"/>
  </si>
  <si>
    <t>訂購數量總計</t>
    <phoneticPr fontId="4" type="noConversion"/>
  </si>
  <si>
    <t xml:space="preserve">【個人資料保護法法定告知事項】  </t>
    <phoneticPr fontId="3" type="noConversion"/>
  </si>
  <si>
    <t>台端瞭解此訂單同意個人資料保護法及相關法規之要求，具有書面同意有限責任台灣主婦聯盟合作社蒐集、處理及利用 台端的個人資料之效果。</t>
    <phoneticPr fontId="3" type="noConversion"/>
  </si>
  <si>
    <t>新竹分社</t>
    <phoneticPr fontId="3" type="noConversion"/>
  </si>
  <si>
    <t>北北／北南(含宜蘭花蓮)</t>
    <phoneticPr fontId="3" type="noConversion"/>
  </si>
  <si>
    <t>(離島出貨條件另洽，出貨總額為計算優惠折扣與身分折扣後的金額)。</t>
    <phoneticPr fontId="3" type="noConversion"/>
  </si>
  <si>
    <t>數量
小計</t>
    <phoneticPr fontId="4" type="noConversion"/>
  </si>
  <si>
    <t>預購數量</t>
    <phoneticPr fontId="3" type="noConversion"/>
  </si>
  <si>
    <t xml:space="preserve">規格 </t>
    <phoneticPr fontId="4" type="noConversion"/>
  </si>
  <si>
    <t xml:space="preserve">規格 </t>
    <phoneticPr fontId="3" type="noConversion"/>
  </si>
  <si>
    <t>※若黑貓配送，週二~週六到貨；若合作社自送，週一~週五到貨。</t>
    <phoneticPr fontId="3" type="noConversion"/>
  </si>
  <si>
    <t xml:space="preserve">社員編號：              　                                         </t>
    <phoneticPr fontId="3" type="noConversion"/>
  </si>
  <si>
    <t xml:space="preserve">班長姓名：               　                                                                                 </t>
    <phoneticPr fontId="3" type="noConversion"/>
  </si>
  <si>
    <t xml:space="preserve">送貨地址：      　　　　　　　　　　　　　　　　　　　　　　　　                               </t>
    <phoneticPr fontId="3" type="noConversion"/>
  </si>
  <si>
    <t xml:space="preserve">電話：(手機)                              (市話)      </t>
    <phoneticPr fontId="4" type="noConversion"/>
  </si>
  <si>
    <t>2026餐廚用品預購單(班配)</t>
    <phoneticPr fontId="4" type="noConversion"/>
  </si>
  <si>
    <t xml:space="preserve">收貨日：2026年  12  月        日，週           </t>
    <phoneticPr fontId="4" type="noConversion"/>
  </si>
  <si>
    <t>預購期間：10/12(一)~10/30(五)16:30 ，收貨時間：12/7(一)~12/19(六)   ※宅急便到貨時間無法指定，以當日宅急便配送狀況為主，尚祈見諒</t>
    <phoneticPr fontId="3" type="noConversion"/>
  </si>
  <si>
    <t>※ 預購為獨立成單，北區班配預購總金額需達2,000元、中南區班配自送需達2,500元、中南區黑貓配送需達2,000元方可成單出貨。</t>
    <phoneticPr fontId="3" type="noConversion"/>
  </si>
  <si>
    <t>※ 班配預購訂單未達免運門檻無法出貨，請班長注意!10/31(六)前完成匯款才算訂單成立</t>
    <phoneticPr fontId="3" type="noConversion"/>
  </si>
  <si>
    <t>316不銹鋼筷</t>
    <phoneticPr fontId="3" type="noConversion"/>
  </si>
  <si>
    <t>316牛奶匙</t>
    <phoneticPr fontId="12" type="noConversion"/>
  </si>
  <si>
    <t>316小湯匙</t>
    <phoneticPr fontId="12" type="noConversion"/>
  </si>
  <si>
    <t>316中圓湯匙</t>
    <phoneticPr fontId="12" type="noConversion"/>
  </si>
  <si>
    <t>316中湯匙</t>
    <phoneticPr fontId="12" type="noConversion"/>
  </si>
  <si>
    <t>316小叉子</t>
    <phoneticPr fontId="12" type="noConversion"/>
  </si>
  <si>
    <t>316中叉子</t>
    <phoneticPr fontId="12" type="noConversion"/>
  </si>
  <si>
    <t>316不銹鋼雙層碗(12cm)</t>
    <phoneticPr fontId="12" type="noConversion"/>
  </si>
  <si>
    <t>316不銹鋼雙層碗(14cm)</t>
    <phoneticPr fontId="12" type="noConversion"/>
  </si>
  <si>
    <t>316不銹鋼防溢提鍋</t>
    <phoneticPr fontId="12" type="noConversion"/>
  </si>
  <si>
    <t>316不銹鋼食品夾(26cm)</t>
    <phoneticPr fontId="12" type="noConversion"/>
  </si>
  <si>
    <t>316不銹鋼食品夾(21cm)</t>
    <phoneticPr fontId="12" type="noConversion"/>
  </si>
  <si>
    <t>不銹鋼削皮器</t>
    <phoneticPr fontId="12" type="noConversion"/>
  </si>
  <si>
    <t>316不銹鋼可微波保鮮盒(500cc)</t>
    <phoneticPr fontId="12" type="noConversion"/>
  </si>
  <si>
    <t>316不銹鋼可微波保鮮盒(1,000cc)</t>
    <phoneticPr fontId="12" type="noConversion"/>
  </si>
  <si>
    <t>316不銹鋼可微波保鮮盒(1,600cc)</t>
    <phoneticPr fontId="12" type="noConversion"/>
  </si>
  <si>
    <t>316不銹鋼可微波保鮮盒(2,800cc)</t>
    <phoneticPr fontId="12" type="noConversion"/>
  </si>
  <si>
    <t xml:space="preserve">甜橙豆粕胺基酸洗碗精 </t>
    <phoneticPr fontId="12" type="noConversion"/>
  </si>
  <si>
    <t>馬告茶籽胺基酸洗碗精</t>
    <phoneticPr fontId="12" type="noConversion"/>
  </si>
  <si>
    <t>雪松咖啡砂胺基酸洗碗精</t>
    <phoneticPr fontId="12" type="noConversion"/>
  </si>
  <si>
    <t>迷迭香茶萃胺基酸洗碗精</t>
    <phoneticPr fontId="12" type="noConversion"/>
  </si>
  <si>
    <t>3入/16cm、19cm、22cm
容量：約1.6L、3L、5L
重量(含蓋)：約548g、764g、964g</t>
    <phoneticPr fontId="12" type="noConversion"/>
  </si>
  <si>
    <t>5雙/入，筷長21cm</t>
    <phoneticPr fontId="3" type="noConversion"/>
  </si>
  <si>
    <t>1入，2.5 x 21.5cm</t>
    <phoneticPr fontId="3" type="noConversion"/>
  </si>
  <si>
    <t>1入，2.5 x 13cm</t>
    <phoneticPr fontId="3" type="noConversion"/>
  </si>
  <si>
    <t>1入，4 x 15.5cm</t>
    <phoneticPr fontId="3" type="noConversion"/>
  </si>
  <si>
    <t>1入，3 x 15.5cm</t>
    <phoneticPr fontId="3" type="noConversion"/>
  </si>
  <si>
    <t>1入，1.5 x 14cm</t>
    <phoneticPr fontId="3" type="noConversion"/>
  </si>
  <si>
    <t>1入，2.5 x 16.5cm</t>
    <phoneticPr fontId="3" type="noConversion"/>
  </si>
  <si>
    <t>6入/組，350cc，155g</t>
    <phoneticPr fontId="3" type="noConversion"/>
  </si>
  <si>
    <t>6入/組，550cc，200g</t>
    <phoneticPr fontId="3" type="noConversion"/>
  </si>
  <si>
    <t>1入，直徑14cm，2000cc，794g</t>
    <phoneticPr fontId="3" type="noConversion"/>
  </si>
  <si>
    <t>1入，長26cm，43g</t>
    <phoneticPr fontId="3" type="noConversion"/>
  </si>
  <si>
    <t>1入，長21cm，37g</t>
    <phoneticPr fontId="3" type="noConversion"/>
  </si>
  <si>
    <t>長18cm，寬7.1cm，62g</t>
    <phoneticPr fontId="3" type="noConversion"/>
  </si>
  <si>
    <t>1入，500cc</t>
    <phoneticPr fontId="12" type="noConversion"/>
  </si>
  <si>
    <t>1入，1,000cc</t>
    <phoneticPr fontId="12" type="noConversion"/>
  </si>
  <si>
    <t>1入，1,600cc</t>
    <phoneticPr fontId="12" type="noConversion"/>
  </si>
  <si>
    <t>1入，2,800cc</t>
    <phoneticPr fontId="12" type="noConversion"/>
  </si>
  <si>
    <t>500ml/瓶</t>
    <phoneticPr fontId="3" type="noConversion"/>
  </si>
  <si>
    <t>50g/個</t>
    <phoneticPr fontId="12" type="noConversion"/>
  </si>
  <si>
    <t>120ml/瓶</t>
    <phoneticPr fontId="12" type="noConversion"/>
  </si>
  <si>
    <t>鍋具</t>
    <phoneticPr fontId="3" type="noConversion"/>
  </si>
  <si>
    <t>雙耳湯鍋兩件組(大古)</t>
    <phoneticPr fontId="3" type="noConversion"/>
  </si>
  <si>
    <t>可提式料理鍋組(上展)</t>
    <phoneticPr fontId="12" type="noConversion"/>
  </si>
  <si>
    <t>餐具(上展)</t>
    <phoneticPr fontId="3" type="noConversion"/>
  </si>
  <si>
    <t>小五金(上展)</t>
    <phoneticPr fontId="3" type="noConversion"/>
  </si>
  <si>
    <t>保鮮盒(上展)</t>
    <phoneticPr fontId="3" type="noConversion"/>
  </si>
  <si>
    <t>316蘋果型湯鍋(上展)</t>
    <phoneticPr fontId="12" type="noConversion"/>
  </si>
  <si>
    <t>雙雙鍋(大古)</t>
    <phoneticPr fontId="3" type="noConversion"/>
  </si>
  <si>
    <t>居家清潔(美科)</t>
    <phoneticPr fontId="3" type="noConversion"/>
  </si>
  <si>
    <t>洗碗精滿額贈品不可累計，數量有限送完為止</t>
    <phoneticPr fontId="3" type="noConversion"/>
  </si>
  <si>
    <r>
      <rPr>
        <sz val="12"/>
        <color rgb="FFFF0000"/>
        <rFont val="微軟正黑體"/>
        <family val="2"/>
        <charset val="136"/>
      </rPr>
      <t>【每位社員單次利用洗碗精滿</t>
    </r>
    <r>
      <rPr>
        <sz val="12"/>
        <color rgb="FFFF0000"/>
        <rFont val="Arial"/>
        <family val="3"/>
        <charset val="136"/>
      </rPr>
      <t>750</t>
    </r>
    <r>
      <rPr>
        <sz val="12"/>
        <color rgb="FFFF0000"/>
        <rFont val="微軟正黑體"/>
        <family val="2"/>
        <charset val="136"/>
      </rPr>
      <t>元】
贈品</t>
    </r>
    <r>
      <rPr>
        <sz val="12"/>
        <color rgb="FFFF0000"/>
        <rFont val="Arial"/>
        <family val="3"/>
        <charset val="136"/>
      </rPr>
      <t>-</t>
    </r>
    <r>
      <rPr>
        <sz val="12"/>
        <color rgb="FFFF0000"/>
        <rFont val="微軟正黑體"/>
        <family val="2"/>
        <charset val="136"/>
      </rPr>
      <t>威爾木漿海綿</t>
    </r>
    <r>
      <rPr>
        <sz val="12"/>
        <color rgb="FFFF0000"/>
        <rFont val="Arial"/>
        <family val="3"/>
        <charset val="136"/>
      </rPr>
      <t xml:space="preserve"> x 1</t>
    </r>
    <r>
      <rPr>
        <sz val="12"/>
        <color rgb="FFFF0000"/>
        <rFont val="微軟正黑體"/>
        <family val="2"/>
        <charset val="136"/>
      </rPr>
      <t>個</t>
    </r>
    <phoneticPr fontId="12" type="noConversion"/>
  </si>
  <si>
    <r>
      <rPr>
        <sz val="10"/>
        <color rgb="FFFF0000"/>
        <rFont val="微軟正黑體"/>
        <family val="2"/>
        <charset val="136"/>
      </rPr>
      <t>【每位社員單次利用洗碗精滿</t>
    </r>
    <r>
      <rPr>
        <sz val="10"/>
        <color rgb="FFFF0000"/>
        <rFont val="Arial"/>
        <family val="3"/>
        <charset val="136"/>
      </rPr>
      <t>1,400</t>
    </r>
    <r>
      <rPr>
        <sz val="10"/>
        <color rgb="FFFF0000"/>
        <rFont val="微軟正黑體"/>
        <family val="2"/>
        <charset val="136"/>
      </rPr>
      <t>元】
贈品</t>
    </r>
    <r>
      <rPr>
        <sz val="10"/>
        <color rgb="FFFF0000"/>
        <rFont val="Arial"/>
        <family val="3"/>
        <charset val="136"/>
      </rPr>
      <t>-</t>
    </r>
    <r>
      <rPr>
        <sz val="10"/>
        <color rgb="FFFF0000"/>
        <rFont val="微軟正黑體"/>
        <family val="2"/>
        <charset val="136"/>
      </rPr>
      <t>甜橙豆粕胺基酸洗碗精</t>
    </r>
    <r>
      <rPr>
        <sz val="10"/>
        <color rgb="FFFF0000"/>
        <rFont val="Arial"/>
        <family val="3"/>
        <charset val="136"/>
      </rPr>
      <t xml:space="preserve"> x 1</t>
    </r>
    <r>
      <rPr>
        <sz val="10"/>
        <color rgb="FFFF0000"/>
        <rFont val="微軟正黑體"/>
        <family val="2"/>
        <charset val="136"/>
      </rPr>
      <t>或
馬告茶籽胺基酸洗碗精</t>
    </r>
    <r>
      <rPr>
        <sz val="10"/>
        <color rgb="FFFF0000"/>
        <rFont val="Arial"/>
        <family val="3"/>
        <charset val="136"/>
      </rPr>
      <t xml:space="preserve"> x 1</t>
    </r>
    <phoneticPr fontId="12" type="noConversion"/>
  </si>
  <si>
    <t>1入21cm，
容量：上鍋1.2L 、下鍋3.2L
重量：上鍋 1.75Kg、下鍋 2.4Kg</t>
    <phoneticPr fontId="12" type="noConversion"/>
  </si>
  <si>
    <t>1入25cm
容量：上鍋1.7L 、下鍋5.0L
重量：上鍋 1.75Kg、下鍋 2.4Kg</t>
    <phoneticPr fontId="12" type="noConversion"/>
  </si>
  <si>
    <t>1入24cm，容量5L，重量約2.5Kg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</si>
</sst>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  <numFmt numFmtId="177" formatCode="#,##0_ "/>
  </numFmts>
  <fonts count="2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b/>
      <sz val="11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u/>
      <sz val="14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2"/>
      <color rgb="FFFF000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FF0000"/>
      <name val="Arial"/>
      <family val="3"/>
      <charset val="136"/>
    </font>
    <font>
      <b/>
      <sz val="16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2"/>
      <color rgb="FF7030A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b/>
      <sz val="12"/>
      <color theme="3"/>
      <name val="微軟正黑體"/>
      <family val="2"/>
      <charset val="136"/>
    </font>
    <font>
      <sz val="10"/>
      <color rgb="FFFF0000"/>
      <name val="Arial"/>
      <family val="3"/>
      <charset val="136"/>
    </font>
    <font>
      <sz val="10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6">
    <xf numFmtId="0" fontId="0" fillId="0" borderId="0" xfId="0">
      <alignment vertical="center"/>
    </xf>
    <xf numFmtId="0" fontId="6" fillId="0" borderId="0" xfId="2" applyFont="1">
      <alignment vertical="center"/>
    </xf>
    <xf numFmtId="176" fontId="6" fillId="0" borderId="11" xfId="2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2" applyFont="1" applyBorder="1">
      <alignment vertical="center"/>
    </xf>
    <xf numFmtId="0" fontId="5" fillId="0" borderId="0" xfId="0" applyFont="1">
      <alignment vertical="center"/>
    </xf>
    <xf numFmtId="0" fontId="9" fillId="3" borderId="0" xfId="0" applyFont="1" applyFill="1">
      <alignment vertical="center"/>
    </xf>
    <xf numFmtId="0" fontId="6" fillId="3" borderId="1" xfId="2" applyFont="1" applyFill="1" applyBorder="1" applyAlignment="1">
      <alignment horizontal="right" vertical="top"/>
    </xf>
    <xf numFmtId="0" fontId="11" fillId="4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49" fontId="11" fillId="5" borderId="23" xfId="0" applyNumberFormat="1" applyFont="1" applyFill="1" applyBorder="1" applyAlignment="1">
      <alignment vertical="center"/>
    </xf>
    <xf numFmtId="49" fontId="11" fillId="4" borderId="23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vertical="center" shrinkToFit="1"/>
    </xf>
    <xf numFmtId="0" fontId="14" fillId="3" borderId="1" xfId="0" applyFont="1" applyFill="1" applyBorder="1" applyAlignment="1">
      <alignment vertical="center" shrinkToFit="1"/>
    </xf>
    <xf numFmtId="0" fontId="11" fillId="3" borderId="1" xfId="0" applyFont="1" applyFill="1" applyBorder="1" applyAlignment="1">
      <alignment vertical="center" shrinkToFit="1"/>
    </xf>
    <xf numFmtId="0" fontId="11" fillId="4" borderId="1" xfId="0" applyFont="1" applyFill="1" applyBorder="1" applyAlignment="1">
      <alignment vertical="center" shrinkToFit="1"/>
    </xf>
    <xf numFmtId="0" fontId="10" fillId="4" borderId="23" xfId="0" applyFont="1" applyFill="1" applyBorder="1" applyAlignment="1">
      <alignment horizontal="left" vertical="center" wrapText="1" shrinkToFit="1"/>
    </xf>
    <xf numFmtId="0" fontId="10" fillId="5" borderId="23" xfId="0" applyFont="1" applyFill="1" applyBorder="1" applyAlignment="1">
      <alignment horizontal="left" vertical="center" wrapText="1" shrinkToFit="1"/>
    </xf>
    <xf numFmtId="0" fontId="11" fillId="5" borderId="12" xfId="0" applyFont="1" applyFill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2" fillId="2" borderId="1" xfId="0" applyFont="1" applyFill="1" applyBorder="1" applyAlignment="1">
      <alignment horizontal="left" vertical="center"/>
    </xf>
    <xf numFmtId="176" fontId="20" fillId="0" borderId="1" xfId="2" applyNumberFormat="1" applyFont="1" applyBorder="1" applyAlignment="1">
      <alignment vertical="center"/>
    </xf>
    <xf numFmtId="41" fontId="23" fillId="2" borderId="11" xfId="2" applyNumberFormat="1" applyFont="1" applyFill="1" applyBorder="1" applyAlignment="1">
      <alignment vertical="center"/>
    </xf>
    <xf numFmtId="0" fontId="20" fillId="0" borderId="12" xfId="2" applyNumberFormat="1" applyFont="1" applyBorder="1" applyAlignment="1">
      <alignment vertical="center"/>
    </xf>
    <xf numFmtId="41" fontId="23" fillId="2" borderId="13" xfId="2" applyNumberFormat="1" applyFont="1" applyFill="1" applyBorder="1" applyAlignment="1">
      <alignment vertical="center"/>
    </xf>
    <xf numFmtId="0" fontId="20" fillId="0" borderId="0" xfId="2" applyFont="1" applyBorder="1" applyAlignment="1">
      <alignment vertical="center"/>
    </xf>
    <xf numFmtId="0" fontId="18" fillId="0" borderId="0" xfId="0" applyFont="1">
      <alignment vertical="center"/>
    </xf>
    <xf numFmtId="0" fontId="20" fillId="0" borderId="0" xfId="2" applyFo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176" fontId="5" fillId="0" borderId="1" xfId="1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49" fontId="11" fillId="5" borderId="1" xfId="0" applyNumberFormat="1" applyFont="1" applyFill="1" applyBorder="1" applyAlignment="1">
      <alignment vertical="center"/>
    </xf>
    <xf numFmtId="49" fontId="11" fillId="4" borderId="3" xfId="0" applyNumberFormat="1" applyFont="1" applyFill="1" applyBorder="1" applyAlignment="1">
      <alignment vertical="center"/>
    </xf>
    <xf numFmtId="3" fontId="24" fillId="5" borderId="1" xfId="0" applyNumberFormat="1" applyFont="1" applyFill="1" applyBorder="1" applyAlignment="1">
      <alignment horizontal="center" vertical="center"/>
    </xf>
    <xf numFmtId="3" fontId="24" fillId="4" borderId="1" xfId="0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left" vertical="center" shrinkToFit="1"/>
    </xf>
    <xf numFmtId="0" fontId="17" fillId="5" borderId="1" xfId="0" applyFont="1" applyFill="1" applyBorder="1" applyAlignment="1">
      <alignment horizontal="left" vertical="center" shrinkToFit="1"/>
    </xf>
    <xf numFmtId="0" fontId="17" fillId="5" borderId="23" xfId="0" applyFont="1" applyFill="1" applyBorder="1" applyAlignment="1">
      <alignment horizontal="left" vertical="center" shrinkToFit="1"/>
    </xf>
    <xf numFmtId="0" fontId="17" fillId="5" borderId="24" xfId="0" applyFont="1" applyFill="1" applyBorder="1" applyAlignment="1">
      <alignment horizontal="left" vertical="center" shrinkToFit="1"/>
    </xf>
    <xf numFmtId="0" fontId="17" fillId="4" borderId="23" xfId="0" applyFont="1" applyFill="1" applyBorder="1" applyAlignment="1">
      <alignment horizontal="left" vertical="center" wrapText="1"/>
    </xf>
    <xf numFmtId="0" fontId="17" fillId="5" borderId="23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vertical="center" wrapText="1" shrinkToFit="1" readingOrder="1"/>
    </xf>
    <xf numFmtId="0" fontId="19" fillId="5" borderId="1" xfId="0" applyFont="1" applyFill="1" applyBorder="1" applyAlignment="1">
      <alignment vertical="center" wrapText="1" shrinkToFit="1" readingOrder="1"/>
    </xf>
    <xf numFmtId="3" fontId="24" fillId="4" borderId="23" xfId="0" applyNumberFormat="1" applyFont="1" applyFill="1" applyBorder="1" applyAlignment="1">
      <alignment horizontal="center" vertical="center"/>
    </xf>
    <xf numFmtId="3" fontId="24" fillId="5" borderId="12" xfId="0" applyNumberFormat="1" applyFont="1" applyFill="1" applyBorder="1" applyAlignment="1">
      <alignment horizontal="center" vertical="center"/>
    </xf>
    <xf numFmtId="176" fontId="5" fillId="0" borderId="12" xfId="1" applyNumberFormat="1" applyFont="1" applyBorder="1" applyAlignment="1">
      <alignment vertical="center"/>
    </xf>
    <xf numFmtId="49" fontId="25" fillId="4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center" vertical="center" textRotation="255"/>
    </xf>
    <xf numFmtId="49" fontId="7" fillId="0" borderId="20" xfId="2" applyNumberFormat="1" applyFont="1" applyBorder="1" applyAlignment="1">
      <alignment horizontal="center" vertical="center"/>
    </xf>
    <xf numFmtId="49" fontId="7" fillId="0" borderId="21" xfId="2" applyNumberFormat="1" applyFont="1" applyBorder="1" applyAlignment="1">
      <alignment horizontal="center" vertical="center"/>
    </xf>
    <xf numFmtId="49" fontId="19" fillId="0" borderId="22" xfId="2" applyNumberFormat="1" applyFont="1" applyBorder="1" applyAlignment="1">
      <alignment horizontal="right" vertical="center"/>
    </xf>
    <xf numFmtId="49" fontId="19" fillId="0" borderId="23" xfId="2" applyNumberFormat="1" applyFont="1" applyBorder="1" applyAlignment="1">
      <alignment horizontal="right" vertical="center"/>
    </xf>
    <xf numFmtId="49" fontId="19" fillId="0" borderId="1" xfId="2" applyNumberFormat="1" applyFont="1" applyBorder="1" applyAlignment="1">
      <alignment horizontal="right" vertical="center"/>
    </xf>
    <xf numFmtId="49" fontId="19" fillId="0" borderId="19" xfId="2" applyNumberFormat="1" applyFont="1" applyBorder="1" applyAlignment="1">
      <alignment horizontal="right" vertical="center"/>
    </xf>
    <xf numFmtId="49" fontId="19" fillId="0" borderId="12" xfId="2" applyNumberFormat="1" applyFont="1" applyBorder="1" applyAlignment="1">
      <alignment horizontal="right" vertical="center"/>
    </xf>
    <xf numFmtId="0" fontId="19" fillId="2" borderId="23" xfId="2" applyFont="1" applyFill="1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textRotation="255"/>
    </xf>
    <xf numFmtId="0" fontId="17" fillId="2" borderId="10" xfId="0" applyFont="1" applyFill="1" applyBorder="1" applyAlignment="1">
      <alignment horizontal="center" vertical="center" textRotation="255"/>
    </xf>
    <xf numFmtId="0" fontId="17" fillId="2" borderId="23" xfId="0" applyFont="1" applyFill="1" applyBorder="1" applyAlignment="1">
      <alignment horizontal="center" vertical="center"/>
    </xf>
    <xf numFmtId="0" fontId="19" fillId="2" borderId="25" xfId="2" applyFont="1" applyFill="1" applyBorder="1" applyAlignment="1">
      <alignment horizontal="center" vertical="center"/>
    </xf>
    <xf numFmtId="0" fontId="19" fillId="2" borderId="11" xfId="2" applyFont="1" applyFill="1" applyBorder="1" applyAlignment="1">
      <alignment horizontal="center" vertical="center"/>
    </xf>
    <xf numFmtId="177" fontId="24" fillId="0" borderId="3" xfId="0" applyNumberFormat="1" applyFont="1" applyBorder="1" applyAlignment="1">
      <alignment horizontal="center" vertical="center" wrapText="1"/>
    </xf>
    <xf numFmtId="177" fontId="24" fillId="0" borderId="26" xfId="0" applyNumberFormat="1" applyFont="1" applyBorder="1" applyAlignment="1">
      <alignment horizontal="center" vertical="center" wrapText="1"/>
    </xf>
    <xf numFmtId="177" fontId="24" fillId="0" borderId="23" xfId="0" applyNumberFormat="1" applyFont="1" applyBorder="1" applyAlignment="1">
      <alignment horizontal="center" vertical="center" wrapText="1"/>
    </xf>
    <xf numFmtId="49" fontId="27" fillId="5" borderId="27" xfId="0" applyNumberFormat="1" applyFont="1" applyFill="1" applyBorder="1" applyAlignment="1">
      <alignment vertical="center" wrapText="1" shrinkToFit="1"/>
    </xf>
    <xf numFmtId="49" fontId="27" fillId="5" borderId="28" xfId="0" applyNumberFormat="1" applyFont="1" applyFill="1" applyBorder="1" applyAlignment="1">
      <alignment vertical="center" wrapText="1" shrinkToFit="1"/>
    </xf>
    <xf numFmtId="0" fontId="17" fillId="2" borderId="19" xfId="0" applyFont="1" applyFill="1" applyBorder="1" applyAlignment="1">
      <alignment horizontal="center" vertical="center" textRotation="255"/>
    </xf>
    <xf numFmtId="0" fontId="17" fillId="2" borderId="1" xfId="0" applyFont="1" applyFill="1" applyBorder="1" applyAlignment="1">
      <alignment horizontal="center" vertical="center" textRotation="255" shrinkToFit="1"/>
    </xf>
    <xf numFmtId="0" fontId="8" fillId="0" borderId="0" xfId="2" applyFont="1" applyBorder="1" applyAlignment="1">
      <alignment horizontal="righ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9" fillId="2" borderId="9" xfId="2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19" fillId="2" borderId="8" xfId="2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121921</xdr:colOff>
      <xdr:row>0</xdr:row>
      <xdr:rowOff>45804</xdr:rowOff>
    </xdr:from>
    <xdr:to>
      <xdr:col>1</xdr:col>
      <xdr:colOff>1758048</xdr:colOff>
      <xdr:row>1</xdr:row>
      <xdr:rowOff>0</xdr:rowOff>
    </xdr:to>
    <xdr:pic>
      <xdr:nvPicPr>
        <xdr:cNvPr id="3" name="圖片 2" descr="2022合作社Logo_01 彩色(2022)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2441" y="45804"/>
          <a:ext cx="1636127" cy="380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view="pageBreakPreview" zoomScaleSheetLayoutView="100" workbookViewId="0"/>
  </sheetViews>
  <sheetFormatPr defaultColWidth="9" defaultRowHeight="16.2"/>
  <cols>
    <col min="1" max="1" width="5.109375" style="3" customWidth="1"/>
    <col min="2" max="2" width="38.5546875" style="3" customWidth="1"/>
    <col min="3" max="3" width="30.6640625" style="8" customWidth="1"/>
    <col min="4" max="4" width="8.109375" style="3" bestFit="1" customWidth="1"/>
    <col min="5" max="9" width="12.33203125" style="3" customWidth="1"/>
    <col min="10" max="10" width="10.6640625" style="3" customWidth="1"/>
    <col min="11" max="16384" width="9" style="3"/>
  </cols>
  <sheetData>
    <row r="1" spans="1:10" ht="33.75" customHeight="1">
      <c r="B1" s="101" t="s">
        <v>29</v>
      </c>
      <c r="C1" s="101"/>
      <c r="D1" s="101"/>
      <c r="E1" s="101"/>
      <c r="F1" s="101"/>
      <c r="G1" s="101"/>
      <c r="H1" s="101"/>
      <c r="I1" s="101"/>
      <c r="J1" s="101"/>
    </row>
    <row r="2" spans="1:10" s="4" customFormat="1" ht="21" customHeight="1">
      <c r="B2" s="99" t="s">
        <v>25</v>
      </c>
      <c r="C2" s="99"/>
      <c r="D2" s="99"/>
      <c r="E2" s="24" t="s">
        <v>30</v>
      </c>
      <c r="F2" s="24"/>
      <c r="G2" s="24"/>
      <c r="H2" s="24"/>
      <c r="I2" s="24"/>
      <c r="J2" s="24"/>
    </row>
    <row r="3" spans="1:10" s="4" customFormat="1" ht="21" customHeight="1">
      <c r="B3" s="25" t="s">
        <v>26</v>
      </c>
      <c r="C3" s="26"/>
      <c r="D3" s="25"/>
      <c r="E3" s="25" t="s">
        <v>28</v>
      </c>
      <c r="F3" s="25"/>
      <c r="G3" s="25"/>
      <c r="H3" s="25"/>
      <c r="I3" s="25"/>
      <c r="J3" s="25"/>
    </row>
    <row r="4" spans="1:10" s="4" customFormat="1" ht="21" customHeight="1">
      <c r="B4" s="25" t="s">
        <v>27</v>
      </c>
      <c r="C4" s="26"/>
      <c r="D4" s="25"/>
      <c r="E4" s="25"/>
      <c r="F4" s="25"/>
      <c r="G4" s="25"/>
      <c r="H4" s="25"/>
      <c r="I4" s="25"/>
      <c r="J4" s="25"/>
    </row>
    <row r="5" spans="1:10" s="5" customFormat="1" ht="21" customHeight="1">
      <c r="B5" s="105" t="s">
        <v>31</v>
      </c>
      <c r="C5" s="105"/>
      <c r="D5" s="105"/>
      <c r="E5" s="105"/>
      <c r="F5" s="105"/>
      <c r="G5" s="105"/>
      <c r="H5" s="105"/>
      <c r="I5" s="105"/>
      <c r="J5" s="105"/>
    </row>
    <row r="6" spans="1:10" s="5" customFormat="1" ht="21" customHeight="1">
      <c r="B6" s="27" t="s">
        <v>32</v>
      </c>
      <c r="C6" s="28"/>
      <c r="D6" s="27"/>
      <c r="E6" s="27"/>
      <c r="F6" s="27"/>
      <c r="G6" s="27"/>
      <c r="H6" s="27"/>
      <c r="I6" s="27"/>
      <c r="J6" s="27"/>
    </row>
    <row r="7" spans="1:10" s="5" customFormat="1" ht="21" customHeight="1">
      <c r="B7" s="29" t="s">
        <v>24</v>
      </c>
      <c r="C7" s="28"/>
      <c r="D7" s="27" t="s">
        <v>19</v>
      </c>
      <c r="E7" s="27"/>
      <c r="F7" s="27"/>
      <c r="G7" s="27"/>
      <c r="H7" s="27"/>
      <c r="I7" s="27"/>
      <c r="J7" s="27"/>
    </row>
    <row r="8" spans="1:10" s="6" customFormat="1" ht="21" customHeight="1" thickBot="1">
      <c r="B8" s="33" t="s">
        <v>33</v>
      </c>
      <c r="C8" s="30"/>
      <c r="D8" s="31"/>
      <c r="E8" s="31"/>
      <c r="F8" s="31"/>
      <c r="G8" s="32"/>
      <c r="H8" s="32"/>
      <c r="I8" s="32"/>
      <c r="J8" s="32"/>
    </row>
    <row r="9" spans="1:10" ht="21" customHeight="1">
      <c r="A9" s="73"/>
      <c r="B9" s="104" t="s">
        <v>6</v>
      </c>
      <c r="C9" s="104" t="s">
        <v>22</v>
      </c>
      <c r="D9" s="104" t="s">
        <v>7</v>
      </c>
      <c r="E9" s="103" t="s">
        <v>21</v>
      </c>
      <c r="F9" s="103"/>
      <c r="G9" s="103"/>
      <c r="H9" s="103"/>
      <c r="I9" s="103"/>
      <c r="J9" s="102" t="s">
        <v>20</v>
      </c>
    </row>
    <row r="10" spans="1:10" ht="20.25" customHeight="1">
      <c r="A10" s="74"/>
      <c r="B10" s="72"/>
      <c r="C10" s="72"/>
      <c r="D10" s="72"/>
      <c r="E10" s="34" t="s">
        <v>9</v>
      </c>
      <c r="F10" s="34" t="s">
        <v>9</v>
      </c>
      <c r="G10" s="34" t="s">
        <v>9</v>
      </c>
      <c r="H10" s="34" t="s">
        <v>9</v>
      </c>
      <c r="I10" s="34" t="s">
        <v>9</v>
      </c>
      <c r="J10" s="79"/>
    </row>
    <row r="11" spans="1:10" ht="44.25" customHeight="1">
      <c r="A11" s="76" t="s">
        <v>76</v>
      </c>
      <c r="B11" s="51" t="s">
        <v>83</v>
      </c>
      <c r="C11" s="21" t="s">
        <v>88</v>
      </c>
      <c r="D11" s="59">
        <v>8700</v>
      </c>
      <c r="E11" s="44"/>
      <c r="F11" s="44"/>
      <c r="G11" s="44"/>
      <c r="H11" s="44"/>
      <c r="I11" s="44"/>
      <c r="J11" s="45">
        <f>SUM(E11:I11)</f>
        <v>0</v>
      </c>
    </row>
    <row r="12" spans="1:10" ht="44.25" customHeight="1">
      <c r="A12" s="76"/>
      <c r="B12" s="52" t="s">
        <v>77</v>
      </c>
      <c r="C12" s="22" t="s">
        <v>89</v>
      </c>
      <c r="D12" s="49">
        <v>8860</v>
      </c>
      <c r="E12" s="44"/>
      <c r="F12" s="44"/>
      <c r="G12" s="44"/>
      <c r="H12" s="44"/>
      <c r="I12" s="44"/>
      <c r="J12" s="45">
        <f>SUM(E12:I12)</f>
        <v>0</v>
      </c>
    </row>
    <row r="13" spans="1:10" ht="19.95" customHeight="1">
      <c r="A13" s="76"/>
      <c r="B13" s="51" t="s">
        <v>82</v>
      </c>
      <c r="C13" s="22" t="s">
        <v>90</v>
      </c>
      <c r="D13" s="50">
        <v>2160</v>
      </c>
      <c r="E13" s="44"/>
      <c r="F13" s="44"/>
      <c r="G13" s="44"/>
      <c r="H13" s="44"/>
      <c r="I13" s="44"/>
      <c r="J13" s="45">
        <f t="shared" ref="J13:J24" si="0">SUM(E13:I13)</f>
        <v>0</v>
      </c>
    </row>
    <row r="14" spans="1:10" ht="42" customHeight="1">
      <c r="A14" s="76"/>
      <c r="B14" s="53" t="s">
        <v>78</v>
      </c>
      <c r="C14" s="22" t="s">
        <v>55</v>
      </c>
      <c r="D14" s="49">
        <v>1725</v>
      </c>
      <c r="E14" s="44"/>
      <c r="F14" s="44"/>
      <c r="G14" s="44"/>
      <c r="H14" s="44"/>
      <c r="I14" s="44"/>
      <c r="J14" s="45">
        <f t="shared" si="0"/>
        <v>0</v>
      </c>
    </row>
    <row r="15" spans="1:10" ht="22.5" customHeight="1">
      <c r="A15" s="76" t="s">
        <v>79</v>
      </c>
      <c r="B15" s="51" t="s">
        <v>34</v>
      </c>
      <c r="C15" s="17" t="s">
        <v>56</v>
      </c>
      <c r="D15" s="50">
        <v>235</v>
      </c>
      <c r="E15" s="44"/>
      <c r="F15" s="44"/>
      <c r="G15" s="44"/>
      <c r="H15" s="44"/>
      <c r="I15" s="44"/>
      <c r="J15" s="45">
        <f t="shared" si="0"/>
        <v>0</v>
      </c>
    </row>
    <row r="16" spans="1:10" ht="22.5" customHeight="1">
      <c r="A16" s="76"/>
      <c r="B16" s="53" t="s">
        <v>35</v>
      </c>
      <c r="C16" s="18" t="s">
        <v>57</v>
      </c>
      <c r="D16" s="49">
        <v>68</v>
      </c>
      <c r="E16" s="44"/>
      <c r="F16" s="44"/>
      <c r="G16" s="44"/>
      <c r="H16" s="44"/>
      <c r="I16" s="44"/>
      <c r="J16" s="45">
        <f t="shared" si="0"/>
        <v>0</v>
      </c>
    </row>
    <row r="17" spans="1:10" ht="22.5" customHeight="1">
      <c r="A17" s="76"/>
      <c r="B17" s="51" t="s">
        <v>36</v>
      </c>
      <c r="C17" s="18" t="s">
        <v>58</v>
      </c>
      <c r="D17" s="50">
        <v>46</v>
      </c>
      <c r="E17" s="44"/>
      <c r="F17" s="44"/>
      <c r="G17" s="44"/>
      <c r="H17" s="44"/>
      <c r="I17" s="44"/>
      <c r="J17" s="45">
        <f t="shared" si="0"/>
        <v>0</v>
      </c>
    </row>
    <row r="18" spans="1:10" ht="22.5" customHeight="1">
      <c r="A18" s="76"/>
      <c r="B18" s="53" t="s">
        <v>37</v>
      </c>
      <c r="C18" s="18" t="s">
        <v>59</v>
      </c>
      <c r="D18" s="49">
        <v>53</v>
      </c>
      <c r="E18" s="44"/>
      <c r="F18" s="44"/>
      <c r="G18" s="44"/>
      <c r="H18" s="44"/>
      <c r="I18" s="44"/>
      <c r="J18" s="45">
        <f t="shared" si="0"/>
        <v>0</v>
      </c>
    </row>
    <row r="19" spans="1:10" ht="22.5" customHeight="1">
      <c r="A19" s="76"/>
      <c r="B19" s="51" t="s">
        <v>38</v>
      </c>
      <c r="C19" s="18" t="s">
        <v>60</v>
      </c>
      <c r="D19" s="50">
        <v>53</v>
      </c>
      <c r="E19" s="44"/>
      <c r="F19" s="44"/>
      <c r="G19" s="44"/>
      <c r="H19" s="44"/>
      <c r="I19" s="44"/>
      <c r="J19" s="45">
        <f t="shared" si="0"/>
        <v>0</v>
      </c>
    </row>
    <row r="20" spans="1:10" ht="22.5" customHeight="1">
      <c r="A20" s="76"/>
      <c r="B20" s="53" t="s">
        <v>39</v>
      </c>
      <c r="C20" s="18" t="s">
        <v>61</v>
      </c>
      <c r="D20" s="49">
        <v>46</v>
      </c>
      <c r="E20" s="44"/>
      <c r="F20" s="44"/>
      <c r="G20" s="44"/>
      <c r="H20" s="44"/>
      <c r="I20" s="44"/>
      <c r="J20" s="45">
        <f t="shared" si="0"/>
        <v>0</v>
      </c>
    </row>
    <row r="21" spans="1:10" ht="22.5" customHeight="1">
      <c r="A21" s="76"/>
      <c r="B21" s="51" t="s">
        <v>40</v>
      </c>
      <c r="C21" s="18" t="s">
        <v>62</v>
      </c>
      <c r="D21" s="50">
        <v>53</v>
      </c>
      <c r="E21" s="44"/>
      <c r="F21" s="44"/>
      <c r="G21" s="44"/>
      <c r="H21" s="44"/>
      <c r="I21" s="44"/>
      <c r="J21" s="45">
        <f t="shared" si="0"/>
        <v>0</v>
      </c>
    </row>
    <row r="22" spans="1:10" ht="22.5" customHeight="1">
      <c r="A22" s="76"/>
      <c r="B22" s="53" t="s">
        <v>41</v>
      </c>
      <c r="C22" s="19" t="s">
        <v>63</v>
      </c>
      <c r="D22" s="49">
        <v>870</v>
      </c>
      <c r="E22" s="44"/>
      <c r="F22" s="44"/>
      <c r="G22" s="44"/>
      <c r="H22" s="44"/>
      <c r="I22" s="44"/>
      <c r="J22" s="45">
        <f t="shared" si="0"/>
        <v>0</v>
      </c>
    </row>
    <row r="23" spans="1:10" ht="22.5" customHeight="1">
      <c r="A23" s="76"/>
      <c r="B23" s="51" t="s">
        <v>42</v>
      </c>
      <c r="C23" s="20" t="s">
        <v>64</v>
      </c>
      <c r="D23" s="50">
        <v>1200</v>
      </c>
      <c r="E23" s="44"/>
      <c r="F23" s="44"/>
      <c r="G23" s="44"/>
      <c r="H23" s="44"/>
      <c r="I23" s="44"/>
      <c r="J23" s="45">
        <f t="shared" si="0"/>
        <v>0</v>
      </c>
    </row>
    <row r="24" spans="1:10" ht="22.5" customHeight="1" thickBot="1">
      <c r="A24" s="85"/>
      <c r="B24" s="54" t="s">
        <v>43</v>
      </c>
      <c r="C24" s="23" t="s">
        <v>65</v>
      </c>
      <c r="D24" s="60">
        <v>848</v>
      </c>
      <c r="E24" s="61"/>
      <c r="F24" s="44"/>
      <c r="G24" s="44"/>
      <c r="H24" s="44"/>
      <c r="I24" s="44"/>
      <c r="J24" s="46">
        <f t="shared" si="0"/>
        <v>0</v>
      </c>
    </row>
    <row r="25" spans="1:10" ht="19.5" customHeight="1">
      <c r="A25" s="75"/>
      <c r="B25" s="71" t="s">
        <v>6</v>
      </c>
      <c r="C25" s="71" t="s">
        <v>23</v>
      </c>
      <c r="D25" s="71" t="s">
        <v>7</v>
      </c>
      <c r="E25" s="77" t="s">
        <v>21</v>
      </c>
      <c r="F25" s="77"/>
      <c r="G25" s="77"/>
      <c r="H25" s="77"/>
      <c r="I25" s="77"/>
      <c r="J25" s="78" t="s">
        <v>8</v>
      </c>
    </row>
    <row r="26" spans="1:10" ht="29.25" customHeight="1">
      <c r="A26" s="76"/>
      <c r="B26" s="72"/>
      <c r="C26" s="72"/>
      <c r="D26" s="72"/>
      <c r="E26" s="34" t="s">
        <v>9</v>
      </c>
      <c r="F26" s="34" t="s">
        <v>9</v>
      </c>
      <c r="G26" s="34" t="s">
        <v>9</v>
      </c>
      <c r="H26" s="34" t="s">
        <v>9</v>
      </c>
      <c r="I26" s="34" t="s">
        <v>9</v>
      </c>
      <c r="J26" s="79"/>
    </row>
    <row r="27" spans="1:10" s="9" customFormat="1" ht="22.5" customHeight="1">
      <c r="A27" s="86" t="s">
        <v>80</v>
      </c>
      <c r="B27" s="55" t="s">
        <v>44</v>
      </c>
      <c r="C27" s="11" t="s">
        <v>66</v>
      </c>
      <c r="D27" s="50">
        <v>88</v>
      </c>
      <c r="E27" s="10"/>
      <c r="F27" s="10"/>
      <c r="G27" s="10"/>
      <c r="H27" s="10"/>
      <c r="I27" s="10"/>
      <c r="J27" s="2">
        <f t="shared" ref="J27:J40" si="1">SUM(E27:I27)</f>
        <v>0</v>
      </c>
    </row>
    <row r="28" spans="1:10" s="9" customFormat="1" ht="22.5" customHeight="1">
      <c r="A28" s="86"/>
      <c r="B28" s="56" t="s">
        <v>45</v>
      </c>
      <c r="C28" s="12" t="s">
        <v>67</v>
      </c>
      <c r="D28" s="49">
        <v>70</v>
      </c>
      <c r="E28" s="10"/>
      <c r="F28" s="10"/>
      <c r="G28" s="10"/>
      <c r="H28" s="10"/>
      <c r="I28" s="10"/>
      <c r="J28" s="2">
        <f t="shared" si="1"/>
        <v>0</v>
      </c>
    </row>
    <row r="29" spans="1:10" s="9" customFormat="1" ht="22.5" customHeight="1">
      <c r="A29" s="86"/>
      <c r="B29" s="57" t="s">
        <v>46</v>
      </c>
      <c r="C29" s="11" t="s">
        <v>68</v>
      </c>
      <c r="D29" s="50">
        <v>135</v>
      </c>
      <c r="E29" s="10"/>
      <c r="F29" s="10"/>
      <c r="G29" s="10"/>
      <c r="H29" s="10"/>
      <c r="I29" s="10"/>
      <c r="J29" s="2">
        <f t="shared" si="1"/>
        <v>0</v>
      </c>
    </row>
    <row r="30" spans="1:10" s="9" customFormat="1" ht="22.5" customHeight="1">
      <c r="A30" s="86" t="s">
        <v>81</v>
      </c>
      <c r="B30" s="58" t="s">
        <v>47</v>
      </c>
      <c r="C30" s="13" t="s">
        <v>69</v>
      </c>
      <c r="D30" s="49">
        <v>295</v>
      </c>
      <c r="E30" s="10"/>
      <c r="F30" s="10"/>
      <c r="G30" s="10"/>
      <c r="H30" s="10"/>
      <c r="I30" s="10"/>
      <c r="J30" s="2">
        <f t="shared" si="1"/>
        <v>0</v>
      </c>
    </row>
    <row r="31" spans="1:10" s="9" customFormat="1" ht="22.5" customHeight="1">
      <c r="A31" s="86"/>
      <c r="B31" s="57" t="s">
        <v>48</v>
      </c>
      <c r="C31" s="14" t="s">
        <v>70</v>
      </c>
      <c r="D31" s="50">
        <v>395</v>
      </c>
      <c r="E31" s="10"/>
      <c r="F31" s="10"/>
      <c r="G31" s="10"/>
      <c r="H31" s="10"/>
      <c r="I31" s="10"/>
      <c r="J31" s="2">
        <f t="shared" si="1"/>
        <v>0</v>
      </c>
    </row>
    <row r="32" spans="1:10" s="9" customFormat="1" ht="25.5" customHeight="1">
      <c r="A32" s="86"/>
      <c r="B32" s="58" t="s">
        <v>49</v>
      </c>
      <c r="C32" s="13" t="s">
        <v>71</v>
      </c>
      <c r="D32" s="49">
        <v>499</v>
      </c>
      <c r="E32" s="10"/>
      <c r="F32" s="10"/>
      <c r="G32" s="10"/>
      <c r="H32" s="10"/>
      <c r="I32" s="10"/>
      <c r="J32" s="2">
        <f t="shared" si="1"/>
        <v>0</v>
      </c>
    </row>
    <row r="33" spans="1:10" ht="27" customHeight="1">
      <c r="A33" s="86"/>
      <c r="B33" s="57" t="s">
        <v>50</v>
      </c>
      <c r="C33" s="14" t="s">
        <v>72</v>
      </c>
      <c r="D33" s="50">
        <v>640</v>
      </c>
      <c r="E33" s="10"/>
      <c r="F33" s="10"/>
      <c r="G33" s="10"/>
      <c r="H33" s="10"/>
      <c r="I33" s="10"/>
      <c r="J33" s="2">
        <f t="shared" si="1"/>
        <v>0</v>
      </c>
    </row>
    <row r="34" spans="1:10" ht="27" customHeight="1">
      <c r="A34" s="63" t="s">
        <v>84</v>
      </c>
      <c r="B34" s="58" t="s">
        <v>51</v>
      </c>
      <c r="C34" s="15" t="s">
        <v>73</v>
      </c>
      <c r="D34" s="49">
        <v>279</v>
      </c>
      <c r="E34" s="10"/>
      <c r="F34" s="10"/>
      <c r="G34" s="10"/>
      <c r="H34" s="10"/>
      <c r="I34" s="10"/>
      <c r="J34" s="2">
        <f t="shared" si="1"/>
        <v>0</v>
      </c>
    </row>
    <row r="35" spans="1:10" ht="26.25" customHeight="1">
      <c r="A35" s="63"/>
      <c r="B35" s="57" t="s">
        <v>52</v>
      </c>
      <c r="C35" s="16" t="s">
        <v>73</v>
      </c>
      <c r="D35" s="50">
        <v>239</v>
      </c>
      <c r="E35" s="10"/>
      <c r="F35" s="10"/>
      <c r="G35" s="10"/>
      <c r="H35" s="10"/>
      <c r="I35" s="10"/>
      <c r="J35" s="2">
        <f t="shared" si="1"/>
        <v>0</v>
      </c>
    </row>
    <row r="36" spans="1:10" ht="26.25" customHeight="1">
      <c r="A36" s="63"/>
      <c r="B36" s="58" t="s">
        <v>53</v>
      </c>
      <c r="C36" s="15" t="s">
        <v>73</v>
      </c>
      <c r="D36" s="49">
        <v>279</v>
      </c>
      <c r="E36" s="10"/>
      <c r="F36" s="10"/>
      <c r="G36" s="10"/>
      <c r="H36" s="10"/>
      <c r="I36" s="10"/>
      <c r="J36" s="2">
        <f t="shared" si="1"/>
        <v>0</v>
      </c>
    </row>
    <row r="37" spans="1:10" ht="24" customHeight="1">
      <c r="A37" s="63"/>
      <c r="B37" s="57" t="s">
        <v>54</v>
      </c>
      <c r="C37" s="16" t="s">
        <v>73</v>
      </c>
      <c r="D37" s="50">
        <v>279</v>
      </c>
      <c r="E37" s="10"/>
      <c r="F37" s="10"/>
      <c r="G37" s="10"/>
      <c r="H37" s="10"/>
      <c r="I37" s="10"/>
      <c r="J37" s="2">
        <f t="shared" si="1"/>
        <v>0</v>
      </c>
    </row>
    <row r="38" spans="1:10" ht="34.5" customHeight="1">
      <c r="A38" s="63"/>
      <c r="B38" s="62" t="s">
        <v>86</v>
      </c>
      <c r="C38" s="47" t="s">
        <v>74</v>
      </c>
      <c r="D38" s="80">
        <v>0</v>
      </c>
      <c r="E38" s="10"/>
      <c r="F38" s="10"/>
      <c r="G38" s="10"/>
      <c r="H38" s="10"/>
      <c r="I38" s="10"/>
      <c r="J38" s="2">
        <f t="shared" si="1"/>
        <v>0</v>
      </c>
    </row>
    <row r="39" spans="1:10" ht="41.25" customHeight="1">
      <c r="A39" s="63"/>
      <c r="B39" s="62" t="s">
        <v>87</v>
      </c>
      <c r="C39" s="48" t="s">
        <v>75</v>
      </c>
      <c r="D39" s="81"/>
      <c r="E39" s="10"/>
      <c r="F39" s="10"/>
      <c r="G39" s="10"/>
      <c r="H39" s="10"/>
      <c r="I39" s="10"/>
      <c r="J39" s="2">
        <f t="shared" si="1"/>
        <v>0</v>
      </c>
    </row>
    <row r="40" spans="1:10" ht="19.5" customHeight="1">
      <c r="A40" s="63"/>
      <c r="B40" s="83" t="s">
        <v>85</v>
      </c>
      <c r="C40" s="84"/>
      <c r="D40" s="82"/>
      <c r="E40" s="10"/>
      <c r="F40" s="10"/>
      <c r="G40" s="10"/>
      <c r="H40" s="10"/>
      <c r="I40" s="10"/>
      <c r="J40" s="2">
        <f t="shared" si="1"/>
        <v>0</v>
      </c>
    </row>
    <row r="41" spans="1:10">
      <c r="A41" s="66" t="s">
        <v>14</v>
      </c>
      <c r="B41" s="67"/>
      <c r="C41" s="67"/>
      <c r="D41" s="68"/>
      <c r="E41" s="35">
        <f>SUM(E11:E39)</f>
        <v>0</v>
      </c>
      <c r="F41" s="35">
        <f t="shared" ref="F41:I41" si="2">SUM(F11:F39)</f>
        <v>0</v>
      </c>
      <c r="G41" s="35">
        <f t="shared" si="2"/>
        <v>0</v>
      </c>
      <c r="H41" s="35">
        <f t="shared" si="2"/>
        <v>0</v>
      </c>
      <c r="I41" s="35">
        <f t="shared" si="2"/>
        <v>0</v>
      </c>
      <c r="J41" s="36">
        <f>SUM(E41:I41)</f>
        <v>0</v>
      </c>
    </row>
    <row r="42" spans="1:10" ht="16.8" thickBot="1">
      <c r="A42" s="69" t="s">
        <v>10</v>
      </c>
      <c r="B42" s="70"/>
      <c r="C42" s="70"/>
      <c r="D42" s="70"/>
      <c r="E42" s="37">
        <f>SUMPRODUCT(D11:D40,E11:E40)</f>
        <v>0</v>
      </c>
      <c r="F42" s="37">
        <f>SUMPRODUCT(D11:D40,F11:F40)</f>
        <v>0</v>
      </c>
      <c r="G42" s="37">
        <f>SUMPRODUCT(D11:D40,G11:G40)</f>
        <v>0</v>
      </c>
      <c r="H42" s="37">
        <f>SUMPRODUCT(D11:D40,H11:H40)</f>
        <v>0</v>
      </c>
      <c r="I42" s="37">
        <f>SUMPRODUCT(D11:D40,I11:I40)</f>
        <v>0</v>
      </c>
      <c r="J42" s="38">
        <f>SUMPRODUCT(D11:D40,J11:J40)</f>
        <v>0</v>
      </c>
    </row>
    <row r="43" spans="1:10">
      <c r="A43" s="64"/>
      <c r="B43" s="64"/>
      <c r="C43" s="64"/>
      <c r="D43" s="64"/>
      <c r="E43" s="64"/>
      <c r="F43" s="64"/>
      <c r="G43" s="64"/>
      <c r="H43" s="64"/>
      <c r="I43" s="64"/>
      <c r="J43" s="65"/>
    </row>
    <row r="44" spans="1:10" s="1" customFormat="1" ht="4.95" customHeight="1">
      <c r="A44" s="3"/>
      <c r="B44" s="3"/>
      <c r="C44" s="8"/>
      <c r="D44" s="3"/>
      <c r="E44" s="3"/>
      <c r="F44" s="3"/>
      <c r="G44" s="3"/>
      <c r="H44" s="3"/>
      <c r="I44" s="3"/>
      <c r="J44" s="3"/>
    </row>
    <row r="45" spans="1:10" s="1" customFormat="1" ht="18" customHeight="1">
      <c r="A45" s="29"/>
      <c r="B45" s="39" t="s">
        <v>15</v>
      </c>
      <c r="C45" s="40"/>
      <c r="D45" s="29"/>
      <c r="E45" s="29"/>
      <c r="F45" s="29"/>
      <c r="G45" s="29"/>
      <c r="H45" s="29"/>
      <c r="I45" s="29"/>
      <c r="J45" s="29"/>
    </row>
    <row r="46" spans="1:10" s="1" customFormat="1" ht="18" customHeight="1">
      <c r="A46" s="41"/>
      <c r="B46" s="41" t="s">
        <v>16</v>
      </c>
      <c r="C46" s="42"/>
      <c r="D46" s="42"/>
      <c r="E46" s="42"/>
      <c r="F46" s="42"/>
      <c r="G46" s="43"/>
      <c r="H46" s="43"/>
      <c r="I46" s="41"/>
      <c r="J46" s="41"/>
    </row>
    <row r="47" spans="1:10" s="1" customFormat="1" ht="18" customHeight="1">
      <c r="A47" s="91" t="s">
        <v>0</v>
      </c>
      <c r="B47" s="91"/>
      <c r="C47" s="91" t="s">
        <v>1</v>
      </c>
      <c r="D47" s="91"/>
      <c r="E47" s="91"/>
      <c r="F47" s="91" t="s">
        <v>11</v>
      </c>
      <c r="G47" s="91"/>
      <c r="H47" s="91"/>
      <c r="I47" s="90"/>
      <c r="J47" s="90"/>
    </row>
    <row r="48" spans="1:10" s="1" customFormat="1" ht="18" customHeight="1">
      <c r="A48" s="91"/>
      <c r="B48" s="91"/>
      <c r="C48" s="91"/>
      <c r="D48" s="91"/>
      <c r="E48" s="91"/>
      <c r="F48" s="91" t="s">
        <v>2</v>
      </c>
      <c r="G48" s="91"/>
      <c r="H48" s="91"/>
      <c r="I48" s="91"/>
      <c r="J48" s="91"/>
    </row>
    <row r="49" spans="1:10" ht="25.2" customHeight="1">
      <c r="A49" s="88" t="s">
        <v>18</v>
      </c>
      <c r="B49" s="88"/>
      <c r="C49" s="92" t="s">
        <v>3</v>
      </c>
      <c r="D49" s="93"/>
      <c r="E49" s="94"/>
      <c r="F49" s="88" t="s">
        <v>12</v>
      </c>
      <c r="G49" s="90"/>
      <c r="H49" s="90"/>
      <c r="I49" s="90"/>
      <c r="J49" s="90"/>
    </row>
    <row r="50" spans="1:10" ht="25.2" customHeight="1">
      <c r="A50" s="88" t="s">
        <v>17</v>
      </c>
      <c r="B50" s="88"/>
      <c r="C50" s="95"/>
      <c r="D50" s="96"/>
      <c r="E50" s="97"/>
      <c r="F50" s="90"/>
      <c r="G50" s="90"/>
      <c r="H50" s="90"/>
      <c r="I50" s="90"/>
      <c r="J50" s="90"/>
    </row>
    <row r="51" spans="1:10" ht="25.2" customHeight="1">
      <c r="A51" s="89" t="s">
        <v>4</v>
      </c>
      <c r="B51" s="89"/>
      <c r="C51" s="95"/>
      <c r="D51" s="96"/>
      <c r="E51" s="97"/>
      <c r="F51" s="88" t="s">
        <v>13</v>
      </c>
      <c r="G51" s="89"/>
      <c r="H51" s="89"/>
      <c r="I51" s="90"/>
      <c r="J51" s="90"/>
    </row>
    <row r="52" spans="1:10" ht="25.2" customHeight="1">
      <c r="A52" s="89" t="s">
        <v>5</v>
      </c>
      <c r="B52" s="89"/>
      <c r="C52" s="98"/>
      <c r="D52" s="99"/>
      <c r="E52" s="100"/>
      <c r="F52" s="90"/>
      <c r="G52" s="90"/>
      <c r="H52" s="90"/>
      <c r="I52" s="90"/>
      <c r="J52" s="90"/>
    </row>
    <row r="53" spans="1:10">
      <c r="A53" s="1"/>
      <c r="B53" s="7"/>
      <c r="C53" s="7"/>
      <c r="D53" s="7"/>
      <c r="E53" s="7"/>
      <c r="F53" s="7"/>
      <c r="G53" s="1"/>
      <c r="H53" s="1"/>
      <c r="I53" s="1"/>
      <c r="J53" s="1"/>
    </row>
    <row r="54" spans="1:10">
      <c r="A54" s="1"/>
      <c r="B54" s="7"/>
      <c r="C54" s="7"/>
      <c r="D54" s="7"/>
      <c r="E54" s="7"/>
      <c r="F54" s="7"/>
      <c r="G54" s="1"/>
      <c r="H54" s="1"/>
      <c r="I54" s="1"/>
      <c r="J54" s="1"/>
    </row>
    <row r="55" spans="1:10">
      <c r="A55" s="1"/>
      <c r="B55" s="7"/>
      <c r="C55" s="7"/>
      <c r="D55" s="7"/>
      <c r="E55" s="7"/>
      <c r="F55" s="7"/>
      <c r="G55" s="1"/>
      <c r="H55" s="1"/>
      <c r="I55" s="1"/>
      <c r="J55" s="1"/>
    </row>
    <row r="56" spans="1:10">
      <c r="A56" s="1"/>
      <c r="B56" s="7"/>
      <c r="C56" s="7"/>
      <c r="D56" s="7"/>
      <c r="E56" s="7"/>
      <c r="F56" s="7"/>
      <c r="G56" s="1"/>
      <c r="H56" s="1"/>
      <c r="I56" s="1"/>
      <c r="J56" s="1"/>
    </row>
    <row r="57" spans="1:10">
      <c r="A57" s="1"/>
      <c r="B57" s="7"/>
      <c r="C57" s="7"/>
      <c r="D57" s="7"/>
      <c r="E57" s="7"/>
      <c r="F57" s="7"/>
      <c r="G57" s="1"/>
      <c r="H57" s="1"/>
      <c r="I57" s="1"/>
      <c r="J57" s="1"/>
    </row>
    <row r="58" spans="1:10">
      <c r="A58" s="1"/>
      <c r="B58" s="7"/>
      <c r="C58" s="7"/>
      <c r="D58" s="7"/>
      <c r="E58" s="7"/>
      <c r="F58" s="7"/>
      <c r="G58" s="1"/>
      <c r="H58" s="1"/>
      <c r="I58" s="1"/>
      <c r="J58" s="1"/>
    </row>
    <row r="59" spans="1:10">
      <c r="A59" s="1"/>
      <c r="B59" s="7"/>
      <c r="C59" s="7"/>
      <c r="D59" s="7"/>
      <c r="E59" s="7"/>
      <c r="F59" s="7"/>
      <c r="G59" s="1"/>
      <c r="H59" s="1"/>
      <c r="I59" s="1"/>
      <c r="J59" s="1"/>
    </row>
    <row r="60" spans="1:10">
      <c r="A60" s="1"/>
      <c r="B60" s="7"/>
      <c r="C60" s="7"/>
      <c r="D60" s="7"/>
      <c r="E60" s="7"/>
      <c r="F60" s="7"/>
      <c r="G60" s="1"/>
      <c r="H60" s="1"/>
      <c r="I60" s="1"/>
      <c r="J60" s="1"/>
    </row>
    <row r="61" spans="1:10">
      <c r="A61" s="1"/>
      <c r="B61" s="7"/>
      <c r="C61" s="7"/>
      <c r="D61" s="7"/>
      <c r="E61" s="7"/>
      <c r="F61" s="7"/>
      <c r="G61" s="1"/>
      <c r="H61" s="1"/>
      <c r="I61" s="1"/>
      <c r="J61" s="1"/>
    </row>
    <row r="62" spans="1:10">
      <c r="A62" s="1"/>
      <c r="B62" s="7"/>
      <c r="C62" s="7"/>
      <c r="D62" s="7"/>
      <c r="E62" s="7"/>
      <c r="F62" s="7"/>
      <c r="G62" s="1"/>
      <c r="H62" s="1"/>
      <c r="I62" s="1"/>
      <c r="J62" s="1"/>
    </row>
    <row r="63" spans="1:10">
      <c r="A63" s="1"/>
      <c r="B63" s="7"/>
      <c r="C63" s="7"/>
      <c r="D63" s="7"/>
      <c r="E63" s="7"/>
      <c r="F63" s="7"/>
      <c r="G63" s="1"/>
      <c r="H63" s="1"/>
      <c r="I63" s="1"/>
      <c r="J63" s="1"/>
    </row>
    <row r="64" spans="1:10">
      <c r="A64" s="1"/>
      <c r="B64" s="7"/>
      <c r="C64" s="7"/>
      <c r="D64" s="7"/>
      <c r="E64" s="7"/>
      <c r="F64" s="7"/>
      <c r="G64" s="1"/>
      <c r="H64" s="1"/>
      <c r="I64" s="1"/>
      <c r="J64" s="1"/>
    </row>
    <row r="65" spans="1:10">
      <c r="A65" s="1"/>
      <c r="B65" s="7"/>
      <c r="C65" s="7"/>
      <c r="D65" s="7"/>
      <c r="E65" s="7"/>
      <c r="F65" s="7"/>
      <c r="G65" s="1"/>
      <c r="H65" s="1"/>
      <c r="I65" s="1"/>
      <c r="J65" s="1"/>
    </row>
    <row r="66" spans="1:10">
      <c r="A66" s="1"/>
      <c r="B66" s="7"/>
      <c r="C66" s="7"/>
      <c r="D66" s="7"/>
      <c r="E66" s="7"/>
      <c r="F66" s="7"/>
      <c r="G66" s="1"/>
      <c r="H66" s="1"/>
      <c r="I66" s="1"/>
      <c r="J66" s="1"/>
    </row>
    <row r="67" spans="1:10" ht="19.8">
      <c r="A67" s="1"/>
      <c r="B67" s="87"/>
      <c r="C67" s="87"/>
      <c r="D67" s="87"/>
      <c r="E67" s="87"/>
      <c r="F67" s="87"/>
      <c r="G67" s="87"/>
      <c r="H67" s="87"/>
      <c r="I67" s="87"/>
      <c r="J67" s="87"/>
    </row>
  </sheetData>
  <mergeCells count="37">
    <mergeCell ref="B1:J1"/>
    <mergeCell ref="J9:J10"/>
    <mergeCell ref="E9:I9"/>
    <mergeCell ref="B9:B10"/>
    <mergeCell ref="D9:D10"/>
    <mergeCell ref="B5:J5"/>
    <mergeCell ref="B2:D2"/>
    <mergeCell ref="C9:C10"/>
    <mergeCell ref="B67:J67"/>
    <mergeCell ref="F51:J52"/>
    <mergeCell ref="F48:J48"/>
    <mergeCell ref="C47:E48"/>
    <mergeCell ref="F47:J47"/>
    <mergeCell ref="F49:J50"/>
    <mergeCell ref="A47:B48"/>
    <mergeCell ref="A49:B49"/>
    <mergeCell ref="A50:B50"/>
    <mergeCell ref="A51:B51"/>
    <mergeCell ref="A52:B52"/>
    <mergeCell ref="C49:E52"/>
    <mergeCell ref="A9:A10"/>
    <mergeCell ref="A25:A26"/>
    <mergeCell ref="D25:D26"/>
    <mergeCell ref="E25:I25"/>
    <mergeCell ref="J25:J26"/>
    <mergeCell ref="C25:C26"/>
    <mergeCell ref="A11:A14"/>
    <mergeCell ref="A15:A24"/>
    <mergeCell ref="A34:A40"/>
    <mergeCell ref="A43:J43"/>
    <mergeCell ref="A41:D41"/>
    <mergeCell ref="A42:D42"/>
    <mergeCell ref="B25:B26"/>
    <mergeCell ref="D38:D40"/>
    <mergeCell ref="B40:C40"/>
    <mergeCell ref="A27:A29"/>
    <mergeCell ref="A30:A33"/>
  </mergeCells>
  <phoneticPr fontId="3" type="noConversion"/>
  <dataValidations count="2">
    <dataValidation allowBlank="1" showDropDown="1" sqref="B33:B40"/>
    <dataValidation type="custom" allowBlank="1" showDropDown="1" sqref="D11:D24 D27:D37">
      <formula1>AND(ISNUMBER(D11),(NOT(OR(NOT(ISERROR(DATEVALUE(D11))), AND(ISNUMBER(D11), LEFT(CELL("format", D11))="D")))))</formula1>
    </dataValidation>
  </dataValidations>
  <pageMargins left="0.19685039370078741" right="0.19685039370078741" top="0.19685039370078741" bottom="0.19685039370078741" header="0.31496062992125984" footer="0.31496062992125984"/>
  <pageSetup paperSize="9" scale="87" fitToHeight="3" orientation="landscape" r:id="rId1"/>
  <headerFooter scaleWithDoc="0" alignWithMargins="0"/>
  <rowBreaks count="1" manualBreakCount="1">
    <brk id="24" max="10" man="1"/>
  </rowBreaks>
  <ignoredErrors>
    <ignoredError sqref="J11 J13:J19 J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milly.lin</dc:creator>
  <cp:lastModifiedBy>林丹薇</cp:lastModifiedBy>
  <cp:lastPrinted>2026-10-02T08:14:02Z</cp:lastPrinted>
  <dcterms:created xsi:type="dcterms:W3CDTF">2018-10-16T03:27:16Z</dcterms:created>
  <dcterms:modified xsi:type="dcterms:W3CDTF">2026-10-07T05:47:01Z</dcterms:modified>
</cp:coreProperties>
</file>