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yihsiu.chen\Desktop\公版訂單\2026年\"/>
    </mc:Choice>
  </mc:AlternateContent>
  <bookViews>
    <workbookView xWindow="28680" yWindow="-120" windowWidth="20730" windowHeight="11160" tabRatio="598"/>
  </bookViews>
  <sheets>
    <sheet name="班(個)配訂單(冷藏+乾貨)" sheetId="10" r:id="rId1"/>
    <sheet name="班(個)配訂單(冷凍)" sheetId="11" r:id="rId2"/>
  </sheets>
  <definedNames>
    <definedName name="_xlnm._FilterDatabase" localSheetId="1" hidden="1">'班(個)配訂單(冷凍)'!$A$8:$K$246</definedName>
    <definedName name="_xlnm._FilterDatabase" localSheetId="0" hidden="1">'班(個)配訂單(冷藏+乾貨)'!$A$8:$K$528</definedName>
    <definedName name="_xlnm.Print_Area" localSheetId="0">'班(個)配訂單(冷藏+乾貨)'!$A$1:$AD$570</definedName>
    <definedName name="_xlnm.Print_Titles" localSheetId="0">'班(個)配訂單(冷藏+乾貨)'!$5:$8</definedName>
  </definedNames>
  <calcPr calcId="162913"/>
</workbook>
</file>

<file path=xl/calcChain.xml><?xml version="1.0" encoding="utf-8"?>
<calcChain xmlns="http://schemas.openxmlformats.org/spreadsheetml/2006/main">
  <c r="T556" i="10" l="1"/>
  <c r="S557" i="10"/>
  <c r="S558" i="10"/>
  <c r="T564" i="10"/>
  <c r="S565" i="10"/>
  <c r="S566" i="10"/>
  <c r="W559" i="10"/>
  <c r="Y560" i="10"/>
  <c r="Y561" i="10"/>
  <c r="S562" i="10"/>
  <c r="W567" i="10"/>
  <c r="X568" i="10"/>
  <c r="S555" i="10"/>
  <c r="T555" i="10"/>
  <c r="U555" i="10"/>
  <c r="V555" i="10"/>
  <c r="W555" i="10"/>
  <c r="X555" i="10"/>
  <c r="Y555" i="10"/>
  <c r="S556" i="10"/>
  <c r="V556" i="10"/>
  <c r="W556" i="10"/>
  <c r="X556" i="10"/>
  <c r="Y556" i="10"/>
  <c r="X557" i="10"/>
  <c r="Y557" i="10"/>
  <c r="S559" i="10"/>
  <c r="T559" i="10"/>
  <c r="U559" i="10"/>
  <c r="V559" i="10"/>
  <c r="Y559" i="10"/>
  <c r="S560" i="10"/>
  <c r="T560" i="10"/>
  <c r="U560" i="10"/>
  <c r="V560" i="10"/>
  <c r="W560" i="10"/>
  <c r="X560" i="10"/>
  <c r="S561" i="10"/>
  <c r="T561" i="10"/>
  <c r="U561" i="10"/>
  <c r="V561" i="10"/>
  <c r="W561" i="10"/>
  <c r="X561" i="10"/>
  <c r="T562" i="10"/>
  <c r="U562" i="10"/>
  <c r="V562" i="10"/>
  <c r="W562" i="10"/>
  <c r="X562" i="10"/>
  <c r="Y562" i="10"/>
  <c r="S563" i="10"/>
  <c r="T563" i="10"/>
  <c r="U563" i="10"/>
  <c r="V563" i="10"/>
  <c r="W563" i="10"/>
  <c r="X563" i="10"/>
  <c r="Y563" i="10"/>
  <c r="S564" i="10"/>
  <c r="V564" i="10"/>
  <c r="W564" i="10"/>
  <c r="X564" i="10"/>
  <c r="Y564" i="10"/>
  <c r="X565" i="10"/>
  <c r="Y565" i="10"/>
  <c r="S567" i="10"/>
  <c r="T567" i="10"/>
  <c r="U567" i="10"/>
  <c r="V567" i="10"/>
  <c r="Y567" i="10"/>
  <c r="S568" i="10"/>
  <c r="T568" i="10"/>
  <c r="U568" i="10"/>
  <c r="V568" i="10"/>
  <c r="W568" i="10"/>
  <c r="J555" i="10"/>
  <c r="K555" i="10" s="1"/>
  <c r="J556" i="10"/>
  <c r="K556" i="10" s="1"/>
  <c r="J557" i="10"/>
  <c r="K557" i="10" s="1"/>
  <c r="J558" i="10"/>
  <c r="J559" i="10"/>
  <c r="K559" i="10" s="1"/>
  <c r="J560" i="10"/>
  <c r="K560" i="10" s="1"/>
  <c r="J561" i="10"/>
  <c r="J562" i="10"/>
  <c r="J563" i="10"/>
  <c r="K563" i="10" s="1"/>
  <c r="J564" i="10"/>
  <c r="K564" i="10" s="1"/>
  <c r="J565" i="10"/>
  <c r="K565" i="10" s="1"/>
  <c r="J566" i="10"/>
  <c r="J567" i="10"/>
  <c r="K567" i="10" s="1"/>
  <c r="J568" i="10"/>
  <c r="K568" i="10" s="1"/>
  <c r="X566" i="10" l="1"/>
  <c r="W565" i="10"/>
  <c r="X558" i="10"/>
  <c r="W557" i="10"/>
  <c r="Y566" i="10"/>
  <c r="K562" i="10"/>
  <c r="Y568" i="10"/>
  <c r="X567" i="10"/>
  <c r="W566" i="10"/>
  <c r="V565" i="10"/>
  <c r="U564" i="10"/>
  <c r="X559" i="10"/>
  <c r="W558" i="10"/>
  <c r="V557" i="10"/>
  <c r="U556" i="10"/>
  <c r="K561" i="10"/>
  <c r="V566" i="10"/>
  <c r="U565" i="10"/>
  <c r="V558" i="10"/>
  <c r="U557" i="10"/>
  <c r="U566" i="10"/>
  <c r="T565" i="10"/>
  <c r="U558" i="10"/>
  <c r="T557" i="10"/>
  <c r="Y558" i="10"/>
  <c r="T566" i="10"/>
  <c r="T558" i="10"/>
  <c r="K566" i="10"/>
  <c r="K558" i="10"/>
  <c r="J33" i="11"/>
  <c r="K33" i="11" s="1"/>
  <c r="S33" i="11"/>
  <c r="T33" i="11"/>
  <c r="U33" i="11"/>
  <c r="V33" i="11"/>
  <c r="W33" i="11"/>
  <c r="X33" i="11"/>
  <c r="Y33" i="11"/>
  <c r="S259" i="11" l="1"/>
  <c r="T259" i="11"/>
  <c r="U259" i="11"/>
  <c r="V259" i="11"/>
  <c r="W259" i="11"/>
  <c r="X259" i="11"/>
  <c r="Y259" i="11"/>
  <c r="J259" i="11"/>
  <c r="K259" i="11" s="1"/>
  <c r="S258" i="11" l="1"/>
  <c r="S257" i="11"/>
  <c r="T257" i="11"/>
  <c r="U257" i="11"/>
  <c r="V257" i="11"/>
  <c r="W257" i="11"/>
  <c r="X257" i="11"/>
  <c r="Y257" i="11"/>
  <c r="Y258" i="11"/>
  <c r="J257" i="11"/>
  <c r="K257" i="11" s="1"/>
  <c r="J258" i="11"/>
  <c r="X258" i="11" l="1"/>
  <c r="V258" i="11"/>
  <c r="W258" i="11"/>
  <c r="U258" i="11"/>
  <c r="T258" i="11"/>
  <c r="K258" i="11"/>
  <c r="J48" i="10"/>
  <c r="K48" i="10" s="1"/>
  <c r="S48" i="10"/>
  <c r="T48" i="10"/>
  <c r="U48" i="10"/>
  <c r="V48" i="10"/>
  <c r="W48" i="10"/>
  <c r="X48" i="10"/>
  <c r="Y48" i="10"/>
  <c r="J49" i="10"/>
  <c r="K49" i="10" s="1"/>
  <c r="S49" i="10"/>
  <c r="T49" i="10"/>
  <c r="U49" i="10"/>
  <c r="V49" i="10"/>
  <c r="W49" i="10"/>
  <c r="X49" i="10"/>
  <c r="Y49" i="10"/>
  <c r="S552" i="10" l="1"/>
  <c r="W553" i="10"/>
  <c r="V552" i="10"/>
  <c r="X552" i="10"/>
  <c r="Y552" i="10"/>
  <c r="S554" i="10"/>
  <c r="T554" i="10"/>
  <c r="U554" i="10"/>
  <c r="V554" i="10"/>
  <c r="W554" i="10"/>
  <c r="X554" i="10"/>
  <c r="Y554" i="10"/>
  <c r="J552" i="10"/>
  <c r="K552" i="10" s="1"/>
  <c r="J553" i="10"/>
  <c r="J554" i="10"/>
  <c r="K554" i="10" s="1"/>
  <c r="Y553" i="10" l="1"/>
  <c r="X553" i="10"/>
  <c r="W552" i="10"/>
  <c r="V553" i="10"/>
  <c r="U552" i="10"/>
  <c r="U553" i="10"/>
  <c r="T552" i="10"/>
  <c r="T553" i="10"/>
  <c r="S553" i="10"/>
  <c r="K553" i="10"/>
  <c r="J32" i="11"/>
  <c r="K32" i="11" s="1"/>
  <c r="S32" i="11"/>
  <c r="T32" i="11"/>
  <c r="U32" i="11"/>
  <c r="V32" i="11"/>
  <c r="W32" i="11"/>
  <c r="X32" i="11"/>
  <c r="Y32" i="11"/>
  <c r="J44" i="10" l="1"/>
  <c r="K44" i="10" s="1"/>
  <c r="S44" i="10"/>
  <c r="T44" i="10"/>
  <c r="U44" i="10"/>
  <c r="V44" i="10"/>
  <c r="W44" i="10"/>
  <c r="X44" i="10"/>
  <c r="Y44" i="10"/>
  <c r="J45" i="10"/>
  <c r="K45" i="10" s="1"/>
  <c r="S45" i="10"/>
  <c r="T45" i="10"/>
  <c r="U45" i="10"/>
  <c r="V45" i="10"/>
  <c r="W45" i="10"/>
  <c r="X45" i="10"/>
  <c r="Y45" i="10"/>
  <c r="J46" i="10"/>
  <c r="K46" i="10" s="1"/>
  <c r="S46" i="10"/>
  <c r="T46" i="10"/>
  <c r="U46" i="10"/>
  <c r="V46" i="10"/>
  <c r="W46" i="10"/>
  <c r="X46" i="10"/>
  <c r="Y46" i="10"/>
  <c r="U539" i="10" l="1"/>
  <c r="V540" i="10"/>
  <c r="W541" i="10"/>
  <c r="U542" i="10"/>
  <c r="X543" i="10"/>
  <c r="W544" i="10"/>
  <c r="S545" i="10"/>
  <c r="U547" i="10"/>
  <c r="V548" i="10"/>
  <c r="W549" i="10"/>
  <c r="U550" i="10"/>
  <c r="X551" i="10"/>
  <c r="S538" i="10"/>
  <c r="T538" i="10"/>
  <c r="U538" i="10"/>
  <c r="V538" i="10"/>
  <c r="W538" i="10"/>
  <c r="X538" i="10"/>
  <c r="Y538" i="10"/>
  <c r="S539" i="10"/>
  <c r="T539" i="10"/>
  <c r="V539" i="10"/>
  <c r="W539" i="10"/>
  <c r="X539" i="10"/>
  <c r="Y539" i="10"/>
  <c r="S540" i="10"/>
  <c r="T540" i="10"/>
  <c r="U540" i="10"/>
  <c r="Y540" i="10"/>
  <c r="S541" i="10"/>
  <c r="T541" i="10"/>
  <c r="U541" i="10"/>
  <c r="V541" i="10"/>
  <c r="U543" i="10"/>
  <c r="V543" i="10"/>
  <c r="W543" i="10"/>
  <c r="W545" i="10"/>
  <c r="X545" i="10"/>
  <c r="Y545" i="10"/>
  <c r="S546" i="10"/>
  <c r="T546" i="10"/>
  <c r="U546" i="10"/>
  <c r="V546" i="10"/>
  <c r="W546" i="10"/>
  <c r="X546" i="10"/>
  <c r="Y546" i="10"/>
  <c r="S547" i="10"/>
  <c r="T547" i="10"/>
  <c r="W547" i="10"/>
  <c r="X547" i="10"/>
  <c r="Y547" i="10"/>
  <c r="S548" i="10"/>
  <c r="T548" i="10"/>
  <c r="U548" i="10"/>
  <c r="Y548" i="10"/>
  <c r="S549" i="10"/>
  <c r="T549" i="10"/>
  <c r="U549" i="10"/>
  <c r="V549" i="10"/>
  <c r="U551" i="10"/>
  <c r="V551" i="10"/>
  <c r="W551" i="10"/>
  <c r="J538" i="10"/>
  <c r="K538" i="10" s="1"/>
  <c r="J539" i="10"/>
  <c r="K539" i="10" s="1"/>
  <c r="J540" i="10"/>
  <c r="K540" i="10" s="1"/>
  <c r="J541" i="10"/>
  <c r="K541" i="10" s="1"/>
  <c r="J542" i="10"/>
  <c r="J543" i="10"/>
  <c r="J544" i="10"/>
  <c r="J545" i="10"/>
  <c r="J546" i="10"/>
  <c r="K546" i="10" s="1"/>
  <c r="J547" i="10"/>
  <c r="K547" i="10" s="1"/>
  <c r="J548" i="10"/>
  <c r="K548" i="10" s="1"/>
  <c r="J549" i="10"/>
  <c r="K549" i="10" s="1"/>
  <c r="J550" i="10"/>
  <c r="J551" i="10"/>
  <c r="T550" i="10" l="1"/>
  <c r="V544" i="10"/>
  <c r="T542" i="10"/>
  <c r="K545" i="10"/>
  <c r="S551" i="10"/>
  <c r="Y549" i="10"/>
  <c r="X548" i="10"/>
  <c r="U545" i="10"/>
  <c r="T544" i="10"/>
  <c r="S543" i="10"/>
  <c r="Y541" i="10"/>
  <c r="X540" i="10"/>
  <c r="T551" i="10"/>
  <c r="S550" i="10"/>
  <c r="V545" i="10"/>
  <c r="U544" i="10"/>
  <c r="T543" i="10"/>
  <c r="S542" i="10"/>
  <c r="K544" i="10"/>
  <c r="Y550" i="10"/>
  <c r="X549" i="10"/>
  <c r="W548" i="10"/>
  <c r="V547" i="10"/>
  <c r="T545" i="10"/>
  <c r="S544" i="10"/>
  <c r="Y542" i="10"/>
  <c r="X541" i="10"/>
  <c r="W540" i="10"/>
  <c r="K551" i="10"/>
  <c r="Y551" i="10"/>
  <c r="X550" i="10"/>
  <c r="Y543" i="10"/>
  <c r="X542" i="10"/>
  <c r="K550" i="10"/>
  <c r="K543" i="10"/>
  <c r="W550" i="10"/>
  <c r="Y544" i="10"/>
  <c r="W542" i="10"/>
  <c r="K542" i="10"/>
  <c r="V550" i="10"/>
  <c r="X544" i="10"/>
  <c r="V542" i="10"/>
  <c r="J31" i="11"/>
  <c r="K31" i="11" s="1"/>
  <c r="S31" i="11"/>
  <c r="T31" i="11"/>
  <c r="U31" i="11"/>
  <c r="V31" i="11"/>
  <c r="W31" i="11"/>
  <c r="X31" i="11"/>
  <c r="Y31" i="11"/>
  <c r="S535" i="10" l="1"/>
  <c r="T537" i="10"/>
  <c r="T535" i="10"/>
  <c r="U535" i="10"/>
  <c r="V535" i="10"/>
  <c r="W535" i="10"/>
  <c r="X535" i="10"/>
  <c r="Y535" i="10"/>
  <c r="S536" i="10"/>
  <c r="T536" i="10"/>
  <c r="U536" i="10"/>
  <c r="V536" i="10"/>
  <c r="W536" i="10"/>
  <c r="X536" i="10"/>
  <c r="Y536" i="10"/>
  <c r="S537" i="10"/>
  <c r="V537" i="10"/>
  <c r="W537" i="10"/>
  <c r="X537" i="10"/>
  <c r="Y537" i="10"/>
  <c r="J537" i="10"/>
  <c r="K537" i="10" s="1"/>
  <c r="J535" i="10"/>
  <c r="K535" i="10" s="1"/>
  <c r="J536" i="10"/>
  <c r="K536" i="10" s="1"/>
  <c r="U537" i="10" l="1"/>
  <c r="S528" i="10"/>
  <c r="T529" i="10"/>
  <c r="U530" i="10"/>
  <c r="V531" i="10"/>
  <c r="W532" i="10"/>
  <c r="X533" i="10"/>
  <c r="Y534" i="10"/>
  <c r="U528" i="10"/>
  <c r="V528" i="10"/>
  <c r="W528" i="10"/>
  <c r="X528" i="10"/>
  <c r="Y528" i="10"/>
  <c r="S529" i="10"/>
  <c r="Y529" i="10"/>
  <c r="T530" i="10"/>
  <c r="U531" i="10"/>
  <c r="V532" i="10"/>
  <c r="W533" i="10"/>
  <c r="J528" i="10"/>
  <c r="K528" i="10" s="1"/>
  <c r="J529" i="10"/>
  <c r="J530" i="10"/>
  <c r="J531" i="10"/>
  <c r="J532" i="10"/>
  <c r="K532" i="10" s="1"/>
  <c r="J533" i="10"/>
  <c r="J534" i="10"/>
  <c r="V533" i="10" l="1"/>
  <c r="S530" i="10"/>
  <c r="U533" i="10"/>
  <c r="K530" i="10"/>
  <c r="U534" i="10"/>
  <c r="T533" i="10"/>
  <c r="S532" i="10"/>
  <c r="Y530" i="10"/>
  <c r="X529" i="10"/>
  <c r="K534" i="10"/>
  <c r="K529" i="10"/>
  <c r="T534" i="10"/>
  <c r="S533" i="10"/>
  <c r="Y531" i="10"/>
  <c r="X530" i="10"/>
  <c r="W529" i="10"/>
  <c r="X534" i="10"/>
  <c r="W534" i="10"/>
  <c r="U532" i="10"/>
  <c r="T531" i="10"/>
  <c r="K531" i="10"/>
  <c r="V534" i="10"/>
  <c r="T532" i="10"/>
  <c r="S531" i="10"/>
  <c r="K533" i="10"/>
  <c r="Y533" i="10"/>
  <c r="X532" i="10"/>
  <c r="W531" i="10"/>
  <c r="V530" i="10"/>
  <c r="U529" i="10"/>
  <c r="T528" i="10"/>
  <c r="S534" i="10"/>
  <c r="Y532" i="10"/>
  <c r="X531" i="10"/>
  <c r="W530" i="10"/>
  <c r="V529" i="10"/>
  <c r="J47" i="10" l="1"/>
  <c r="K47" i="10" s="1"/>
  <c r="S47" i="10"/>
  <c r="T47" i="10"/>
  <c r="U47" i="10"/>
  <c r="V47" i="10"/>
  <c r="W47" i="10"/>
  <c r="X47" i="10"/>
  <c r="Y47" i="10"/>
  <c r="J18" i="10" l="1"/>
  <c r="K18" i="10" s="1"/>
  <c r="S18" i="10"/>
  <c r="T18" i="10"/>
  <c r="U18" i="10"/>
  <c r="V18" i="10"/>
  <c r="W18" i="10"/>
  <c r="X18" i="10"/>
  <c r="Y18" i="10"/>
  <c r="J19" i="10"/>
  <c r="K19" i="10" s="1"/>
  <c r="S19" i="10"/>
  <c r="T19" i="10"/>
  <c r="U19" i="10"/>
  <c r="V19" i="10"/>
  <c r="W19" i="10"/>
  <c r="X19" i="10"/>
  <c r="Y19" i="10"/>
  <c r="J20" i="10"/>
  <c r="K20" i="10" s="1"/>
  <c r="S20" i="10"/>
  <c r="T20" i="10"/>
  <c r="U20" i="10"/>
  <c r="V20" i="10"/>
  <c r="W20" i="10"/>
  <c r="X20" i="10"/>
  <c r="Y20" i="10"/>
  <c r="J21" i="10"/>
  <c r="K21" i="10" s="1"/>
  <c r="S21" i="10"/>
  <c r="T21" i="10"/>
  <c r="U21" i="10"/>
  <c r="V21" i="10"/>
  <c r="W21" i="10"/>
  <c r="X21" i="10"/>
  <c r="Y21" i="10"/>
  <c r="J22" i="10"/>
  <c r="K22" i="10" s="1"/>
  <c r="S22" i="10"/>
  <c r="T22" i="10"/>
  <c r="U22" i="10"/>
  <c r="V22" i="10"/>
  <c r="W22" i="10"/>
  <c r="X22" i="10"/>
  <c r="Y22" i="10"/>
  <c r="J23" i="10"/>
  <c r="K23" i="10" s="1"/>
  <c r="S23" i="10"/>
  <c r="T23" i="10"/>
  <c r="U23" i="10"/>
  <c r="V23" i="10"/>
  <c r="W23" i="10"/>
  <c r="X23" i="10"/>
  <c r="Y23" i="10"/>
  <c r="J24" i="10"/>
  <c r="K24" i="10" s="1"/>
  <c r="S24" i="10"/>
  <c r="T24" i="10"/>
  <c r="U24" i="10"/>
  <c r="V24" i="10"/>
  <c r="W24" i="10"/>
  <c r="X24" i="10"/>
  <c r="Y24" i="10"/>
  <c r="J25" i="10"/>
  <c r="K25" i="10" s="1"/>
  <c r="S25" i="10"/>
  <c r="T25" i="10"/>
  <c r="U25" i="10"/>
  <c r="V25" i="10"/>
  <c r="W25" i="10"/>
  <c r="X25" i="10"/>
  <c r="Y25" i="10"/>
  <c r="J26" i="10"/>
  <c r="K26" i="10" s="1"/>
  <c r="S26" i="10"/>
  <c r="T26" i="10"/>
  <c r="U26" i="10"/>
  <c r="V26" i="10"/>
  <c r="W26" i="10"/>
  <c r="X26" i="10"/>
  <c r="Y26" i="10"/>
  <c r="J27" i="10"/>
  <c r="K27" i="10" s="1"/>
  <c r="S27" i="10"/>
  <c r="T27" i="10"/>
  <c r="U27" i="10"/>
  <c r="V27" i="10"/>
  <c r="W27" i="10"/>
  <c r="X27" i="10"/>
  <c r="Y27" i="10"/>
  <c r="J28" i="10"/>
  <c r="K28" i="10" s="1"/>
  <c r="S28" i="10"/>
  <c r="T28" i="10"/>
  <c r="U28" i="10"/>
  <c r="V28" i="10"/>
  <c r="W28" i="10"/>
  <c r="X28" i="10"/>
  <c r="Y28" i="10"/>
  <c r="J29" i="10"/>
  <c r="K29" i="10" s="1"/>
  <c r="S29" i="10"/>
  <c r="T29" i="10"/>
  <c r="U29" i="10"/>
  <c r="V29" i="10"/>
  <c r="W29" i="10"/>
  <c r="X29" i="10"/>
  <c r="Y29" i="10"/>
  <c r="J30" i="10"/>
  <c r="K30" i="10" s="1"/>
  <c r="S30" i="10"/>
  <c r="T30" i="10"/>
  <c r="U30" i="10"/>
  <c r="V30" i="10"/>
  <c r="W30" i="10"/>
  <c r="X30" i="10"/>
  <c r="Y30" i="10"/>
  <c r="J31" i="10"/>
  <c r="K31" i="10" s="1"/>
  <c r="S31" i="10"/>
  <c r="T31" i="10"/>
  <c r="U31" i="10"/>
  <c r="V31" i="10"/>
  <c r="W31" i="10"/>
  <c r="X31" i="10"/>
  <c r="Y31" i="10"/>
  <c r="J32" i="10"/>
  <c r="K32" i="10" s="1"/>
  <c r="S32" i="10"/>
  <c r="T32" i="10"/>
  <c r="U32" i="10"/>
  <c r="V32" i="10"/>
  <c r="W32" i="10"/>
  <c r="X32" i="10"/>
  <c r="Y32" i="10"/>
  <c r="J33" i="10"/>
  <c r="K33" i="10" s="1"/>
  <c r="S33" i="10"/>
  <c r="T33" i="10"/>
  <c r="U33" i="10"/>
  <c r="V33" i="10"/>
  <c r="W33" i="10"/>
  <c r="X33" i="10"/>
  <c r="Y33" i="10"/>
  <c r="J34" i="10"/>
  <c r="K34" i="10" s="1"/>
  <c r="S34" i="10"/>
  <c r="T34" i="10"/>
  <c r="U34" i="10"/>
  <c r="V34" i="10"/>
  <c r="W34" i="10"/>
  <c r="X34" i="10"/>
  <c r="Y34" i="10"/>
  <c r="J35" i="10"/>
  <c r="K35" i="10" s="1"/>
  <c r="S35" i="10"/>
  <c r="T35" i="10"/>
  <c r="U35" i="10"/>
  <c r="V35" i="10"/>
  <c r="W35" i="10"/>
  <c r="X35" i="10"/>
  <c r="Y35" i="10"/>
  <c r="J36" i="10"/>
  <c r="K36" i="10" s="1"/>
  <c r="S36" i="10"/>
  <c r="T36" i="10"/>
  <c r="U36" i="10"/>
  <c r="V36" i="10"/>
  <c r="W36" i="10"/>
  <c r="X36" i="10"/>
  <c r="Y36" i="10"/>
  <c r="J37" i="10"/>
  <c r="K37" i="10" s="1"/>
  <c r="S37" i="10"/>
  <c r="T37" i="10"/>
  <c r="U37" i="10"/>
  <c r="V37" i="10"/>
  <c r="W37" i="10"/>
  <c r="X37" i="10"/>
  <c r="Y37" i="10"/>
  <c r="J38" i="10"/>
  <c r="K38" i="10" s="1"/>
  <c r="S38" i="10"/>
  <c r="T38" i="10"/>
  <c r="U38" i="10"/>
  <c r="V38" i="10"/>
  <c r="W38" i="10"/>
  <c r="X38" i="10"/>
  <c r="Y38" i="10"/>
  <c r="J39" i="10"/>
  <c r="K39" i="10" s="1"/>
  <c r="S39" i="10"/>
  <c r="T39" i="10"/>
  <c r="U39" i="10"/>
  <c r="V39" i="10"/>
  <c r="W39" i="10"/>
  <c r="X39" i="10"/>
  <c r="Y39" i="10"/>
  <c r="J40" i="10"/>
  <c r="K40" i="10" s="1"/>
  <c r="S40" i="10"/>
  <c r="T40" i="10"/>
  <c r="U40" i="10"/>
  <c r="V40" i="10"/>
  <c r="W40" i="10"/>
  <c r="X40" i="10"/>
  <c r="Y40" i="10"/>
  <c r="J41" i="10"/>
  <c r="K41" i="10" s="1"/>
  <c r="S41" i="10"/>
  <c r="T41" i="10"/>
  <c r="U41" i="10"/>
  <c r="V41" i="10"/>
  <c r="W41" i="10"/>
  <c r="X41" i="10"/>
  <c r="Y41" i="10"/>
  <c r="J42" i="10"/>
  <c r="K42" i="10" s="1"/>
  <c r="S42" i="10"/>
  <c r="T42" i="10"/>
  <c r="U42" i="10"/>
  <c r="V42" i="10"/>
  <c r="W42" i="10"/>
  <c r="X42" i="10"/>
  <c r="Y42" i="10"/>
  <c r="J43" i="10"/>
  <c r="K43" i="10" s="1"/>
  <c r="S43" i="10"/>
  <c r="T43" i="10"/>
  <c r="U43" i="10"/>
  <c r="V43" i="10"/>
  <c r="W43" i="10"/>
  <c r="X43" i="10"/>
  <c r="Y43" i="10"/>
  <c r="Y68" i="10" l="1"/>
  <c r="X68" i="10"/>
  <c r="W68" i="10"/>
  <c r="V68" i="10"/>
  <c r="U68" i="10"/>
  <c r="T68" i="10"/>
  <c r="S68" i="10"/>
  <c r="J68" i="10" l="1"/>
  <c r="K68" i="10" s="1"/>
  <c r="J24" i="11" l="1"/>
  <c r="K24" i="11" s="1"/>
  <c r="S24" i="11"/>
  <c r="T24" i="11"/>
  <c r="U24" i="11"/>
  <c r="V24" i="11"/>
  <c r="W24" i="11"/>
  <c r="X24" i="11"/>
  <c r="Y24" i="11"/>
  <c r="J29" i="11" l="1"/>
  <c r="K29" i="11" s="1"/>
  <c r="S29" i="11"/>
  <c r="T29" i="11"/>
  <c r="U29" i="11"/>
  <c r="V29" i="11"/>
  <c r="W29" i="11"/>
  <c r="X29" i="11"/>
  <c r="Y29" i="11"/>
  <c r="X59" i="10"/>
  <c r="U60" i="10"/>
  <c r="V61" i="10"/>
  <c r="Y62" i="10"/>
  <c r="S63" i="10"/>
  <c r="T64" i="10"/>
  <c r="V65" i="10"/>
  <c r="W66" i="10"/>
  <c r="X67" i="10"/>
  <c r="W67" i="10"/>
  <c r="J59" i="10"/>
  <c r="J60" i="10"/>
  <c r="J61" i="10"/>
  <c r="J62" i="10"/>
  <c r="J63" i="10"/>
  <c r="J64" i="10"/>
  <c r="J65" i="10"/>
  <c r="J66" i="10"/>
  <c r="J67" i="10"/>
  <c r="K65" i="10" l="1"/>
  <c r="S67" i="10"/>
  <c r="Y65" i="10"/>
  <c r="X65" i="10"/>
  <c r="U65" i="10"/>
  <c r="S65" i="10"/>
  <c r="V59" i="10"/>
  <c r="S64" i="10"/>
  <c r="Y63" i="10"/>
  <c r="U62" i="10"/>
  <c r="T60" i="10"/>
  <c r="T65" i="10"/>
  <c r="K59" i="10"/>
  <c r="V67" i="10"/>
  <c r="U66" i="10"/>
  <c r="Y64" i="10"/>
  <c r="X62" i="10"/>
  <c r="U59" i="10"/>
  <c r="K66" i="10"/>
  <c r="Y66" i="10"/>
  <c r="U67" i="10"/>
  <c r="T66" i="10"/>
  <c r="X64" i="10"/>
  <c r="W62" i="10"/>
  <c r="T59" i="10"/>
  <c r="K67" i="10"/>
  <c r="T67" i="10"/>
  <c r="S66" i="10"/>
  <c r="W64" i="10"/>
  <c r="V62" i="10"/>
  <c r="S59" i="10"/>
  <c r="V66" i="10"/>
  <c r="V63" i="10"/>
  <c r="X66" i="10"/>
  <c r="X63" i="10"/>
  <c r="Y59" i="10"/>
  <c r="Y67" i="10"/>
  <c r="W63" i="10"/>
  <c r="W59" i="10"/>
  <c r="T62" i="10"/>
  <c r="K64" i="10"/>
  <c r="W65" i="10"/>
  <c r="V64" i="10"/>
  <c r="U63" i="10"/>
  <c r="S61" i="10"/>
  <c r="K63" i="10"/>
  <c r="U64" i="10"/>
  <c r="T63" i="10"/>
  <c r="S62" i="10"/>
  <c r="Y60" i="10"/>
  <c r="K62" i="10"/>
  <c r="Y61" i="10"/>
  <c r="X60" i="10"/>
  <c r="U61" i="10"/>
  <c r="T61" i="10"/>
  <c r="S60" i="10"/>
  <c r="K61" i="10"/>
  <c r="X61" i="10"/>
  <c r="W60" i="10"/>
  <c r="K60" i="10"/>
  <c r="W61" i="10"/>
  <c r="V60" i="10"/>
  <c r="U523" i="10" l="1"/>
  <c r="V524" i="10"/>
  <c r="T525" i="10"/>
  <c r="X526" i="10"/>
  <c r="Y527" i="10"/>
  <c r="S58" i="10"/>
  <c r="S522" i="10"/>
  <c r="T522" i="10"/>
  <c r="U522" i="10"/>
  <c r="V522" i="10"/>
  <c r="W522" i="10"/>
  <c r="X522" i="10"/>
  <c r="Y522" i="10"/>
  <c r="T524" i="10"/>
  <c r="U524" i="10"/>
  <c r="W524" i="10"/>
  <c r="X524" i="10"/>
  <c r="Y524" i="10"/>
  <c r="S525" i="10"/>
  <c r="U525" i="10"/>
  <c r="V525" i="10"/>
  <c r="W525" i="10"/>
  <c r="X525" i="10"/>
  <c r="Y525" i="10"/>
  <c r="S527" i="10"/>
  <c r="T527" i="10"/>
  <c r="W527" i="10"/>
  <c r="S57" i="10"/>
  <c r="X57" i="10"/>
  <c r="T58" i="10"/>
  <c r="U58" i="10"/>
  <c r="V58" i="10"/>
  <c r="W58" i="10"/>
  <c r="Y58" i="10"/>
  <c r="J522" i="10"/>
  <c r="K522" i="10" s="1"/>
  <c r="J523" i="10"/>
  <c r="J524" i="10"/>
  <c r="K524" i="10" s="1"/>
  <c r="J525" i="10"/>
  <c r="K525" i="10" s="1"/>
  <c r="J526" i="10"/>
  <c r="J527" i="10"/>
  <c r="K527" i="10" s="1"/>
  <c r="J57" i="10"/>
  <c r="K57" i="10" s="1"/>
  <c r="J58" i="10"/>
  <c r="K58" i="10" s="1"/>
  <c r="Y57" i="10" l="1"/>
  <c r="X527" i="10"/>
  <c r="W526" i="10"/>
  <c r="T523" i="10"/>
  <c r="Y526" i="10"/>
  <c r="V523" i="10"/>
  <c r="K526" i="10"/>
  <c r="X58" i="10"/>
  <c r="W57" i="10"/>
  <c r="V527" i="10"/>
  <c r="U526" i="10"/>
  <c r="S524" i="10"/>
  <c r="V57" i="10"/>
  <c r="U527" i="10"/>
  <c r="T526" i="10"/>
  <c r="Y523" i="10"/>
  <c r="V526" i="10"/>
  <c r="S523" i="10"/>
  <c r="U57" i="10"/>
  <c r="S526" i="10"/>
  <c r="X523" i="10"/>
  <c r="T57" i="10"/>
  <c r="W523" i="10"/>
  <c r="K523" i="10"/>
  <c r="J23" i="11"/>
  <c r="K23" i="11" s="1"/>
  <c r="S23" i="11"/>
  <c r="T23" i="11"/>
  <c r="U23" i="11"/>
  <c r="V23" i="11"/>
  <c r="W23" i="11"/>
  <c r="X23" i="11"/>
  <c r="Y23" i="11"/>
  <c r="W517" i="10" l="1"/>
  <c r="X518" i="10"/>
  <c r="Y519" i="10"/>
  <c r="W520" i="10"/>
  <c r="S521" i="10"/>
  <c r="V50" i="10"/>
  <c r="J50" i="10"/>
  <c r="J51" i="10"/>
  <c r="K51" i="10" s="1"/>
  <c r="S51" i="10"/>
  <c r="T51" i="10"/>
  <c r="U51" i="10"/>
  <c r="V51" i="10"/>
  <c r="W51" i="10"/>
  <c r="X51" i="10"/>
  <c r="Y51" i="10"/>
  <c r="S517" i="10"/>
  <c r="T517" i="10"/>
  <c r="U517" i="10"/>
  <c r="V517" i="10"/>
  <c r="Y517" i="10"/>
  <c r="S518" i="10"/>
  <c r="T518" i="10"/>
  <c r="U518" i="10"/>
  <c r="V518" i="10"/>
  <c r="W518" i="10"/>
  <c r="U519" i="10"/>
  <c r="V519" i="10"/>
  <c r="W519" i="10"/>
  <c r="X519" i="10"/>
  <c r="W521" i="10"/>
  <c r="X521" i="10"/>
  <c r="Y521" i="10"/>
  <c r="J521" i="10"/>
  <c r="J517" i="10"/>
  <c r="J518" i="10"/>
  <c r="J519" i="10"/>
  <c r="K519" i="10" s="1"/>
  <c r="J520" i="10"/>
  <c r="X520" i="10" l="1"/>
  <c r="V521" i="10"/>
  <c r="T519" i="10"/>
  <c r="V520" i="10"/>
  <c r="U520" i="10"/>
  <c r="K518" i="10"/>
  <c r="U521" i="10"/>
  <c r="T520" i="10"/>
  <c r="S519" i="10"/>
  <c r="T521" i="10"/>
  <c r="S520" i="10"/>
  <c r="Y518" i="10"/>
  <c r="X517" i="10"/>
  <c r="K517" i="10"/>
  <c r="K521" i="10"/>
  <c r="Y520" i="10"/>
  <c r="K520" i="10"/>
  <c r="U50" i="10"/>
  <c r="S50" i="10"/>
  <c r="K50" i="10"/>
  <c r="T50" i="10"/>
  <c r="X50" i="10"/>
  <c r="W50" i="10"/>
  <c r="Y50" i="10"/>
  <c r="J18" i="11" l="1"/>
  <c r="K18" i="11" s="1"/>
  <c r="S18" i="11"/>
  <c r="T18" i="11"/>
  <c r="U18" i="11"/>
  <c r="V18" i="11"/>
  <c r="W18" i="11"/>
  <c r="X18" i="11"/>
  <c r="Y18" i="11"/>
  <c r="J19" i="11"/>
  <c r="K19" i="11" s="1"/>
  <c r="S19" i="11"/>
  <c r="T19" i="11"/>
  <c r="U19" i="11"/>
  <c r="V19" i="11"/>
  <c r="W19" i="11"/>
  <c r="X19" i="11"/>
  <c r="Y19" i="11"/>
  <c r="J20" i="11"/>
  <c r="K20" i="11" s="1"/>
  <c r="S20" i="11"/>
  <c r="T20" i="11"/>
  <c r="U20" i="11"/>
  <c r="V20" i="11"/>
  <c r="W20" i="11"/>
  <c r="X20" i="11"/>
  <c r="Y20" i="11"/>
  <c r="J21" i="11"/>
  <c r="K21" i="11" s="1"/>
  <c r="S21" i="11"/>
  <c r="T21" i="11"/>
  <c r="U21" i="11"/>
  <c r="V21" i="11"/>
  <c r="W21" i="11"/>
  <c r="X21" i="11"/>
  <c r="Y21" i="11"/>
  <c r="J22" i="11"/>
  <c r="K22" i="11" s="1"/>
  <c r="S22" i="11"/>
  <c r="T22" i="11"/>
  <c r="U22" i="11"/>
  <c r="V22" i="11"/>
  <c r="W22" i="11"/>
  <c r="X22" i="11"/>
  <c r="Y22" i="11"/>
  <c r="J25" i="11"/>
  <c r="K25" i="11" s="1"/>
  <c r="S25" i="11"/>
  <c r="T25" i="11"/>
  <c r="U25" i="11"/>
  <c r="V25" i="11"/>
  <c r="W25" i="11"/>
  <c r="X25" i="11"/>
  <c r="Y25" i="11"/>
  <c r="J26" i="11"/>
  <c r="K26" i="11" s="1"/>
  <c r="S26" i="11"/>
  <c r="T26" i="11"/>
  <c r="U26" i="11"/>
  <c r="V26" i="11"/>
  <c r="W26" i="11"/>
  <c r="X26" i="11"/>
  <c r="Y26" i="11"/>
  <c r="J27" i="11"/>
  <c r="K27" i="11" s="1"/>
  <c r="S27" i="11"/>
  <c r="T27" i="11"/>
  <c r="U27" i="11"/>
  <c r="V27" i="11"/>
  <c r="W27" i="11"/>
  <c r="X27" i="11"/>
  <c r="Y27" i="11"/>
  <c r="J28" i="11"/>
  <c r="K28" i="11" s="1"/>
  <c r="S28" i="11"/>
  <c r="T28" i="11"/>
  <c r="U28" i="11"/>
  <c r="V28" i="11"/>
  <c r="W28" i="11"/>
  <c r="X28" i="11"/>
  <c r="Y28" i="11"/>
  <c r="J30" i="11"/>
  <c r="K30" i="11" s="1"/>
  <c r="S30" i="11"/>
  <c r="T30" i="11"/>
  <c r="U30" i="11"/>
  <c r="V30" i="11"/>
  <c r="W30" i="11"/>
  <c r="X30" i="11"/>
  <c r="Y30" i="11"/>
  <c r="J9" i="10"/>
  <c r="K9" i="10" s="1"/>
  <c r="S9" i="10"/>
  <c r="T9" i="10"/>
  <c r="U9" i="10"/>
  <c r="V9" i="10"/>
  <c r="W9" i="10"/>
  <c r="X9" i="10"/>
  <c r="Y9" i="10"/>
  <c r="J10" i="10"/>
  <c r="K10" i="10" s="1"/>
  <c r="S10" i="10"/>
  <c r="T10" i="10"/>
  <c r="U10" i="10"/>
  <c r="V10" i="10"/>
  <c r="W10" i="10"/>
  <c r="X10" i="10"/>
  <c r="Y10" i="10"/>
  <c r="J11" i="10"/>
  <c r="K11" i="10" s="1"/>
  <c r="S11" i="10"/>
  <c r="T11" i="10"/>
  <c r="U11" i="10"/>
  <c r="V11" i="10"/>
  <c r="W11" i="10"/>
  <c r="X11" i="10"/>
  <c r="Y11" i="10"/>
  <c r="J12" i="10"/>
  <c r="K12" i="10" s="1"/>
  <c r="S12" i="10"/>
  <c r="T12" i="10"/>
  <c r="U12" i="10"/>
  <c r="V12" i="10"/>
  <c r="W12" i="10"/>
  <c r="X12" i="10"/>
  <c r="Y12" i="10"/>
  <c r="J13" i="10"/>
  <c r="K13" i="10" s="1"/>
  <c r="S13" i="10"/>
  <c r="T13" i="10"/>
  <c r="U13" i="10"/>
  <c r="V13" i="10"/>
  <c r="W13" i="10"/>
  <c r="X13" i="10"/>
  <c r="Y13" i="10"/>
  <c r="J14" i="10"/>
  <c r="K14" i="10" s="1"/>
  <c r="S14" i="10"/>
  <c r="T14" i="10"/>
  <c r="U14" i="10"/>
  <c r="V14" i="10"/>
  <c r="W14" i="10"/>
  <c r="X14" i="10"/>
  <c r="Y14" i="10"/>
  <c r="J15" i="10"/>
  <c r="K15" i="10" s="1"/>
  <c r="S15" i="10"/>
  <c r="T15" i="10"/>
  <c r="U15" i="10"/>
  <c r="V15" i="10"/>
  <c r="W15" i="10"/>
  <c r="X15" i="10"/>
  <c r="Y15" i="10"/>
  <c r="J16" i="10"/>
  <c r="K16" i="10" s="1"/>
  <c r="S16" i="10"/>
  <c r="T16" i="10"/>
  <c r="U16" i="10"/>
  <c r="V16" i="10"/>
  <c r="W16" i="10"/>
  <c r="X16" i="10"/>
  <c r="Y16" i="10"/>
  <c r="J17" i="10"/>
  <c r="K17" i="10" s="1"/>
  <c r="S17" i="10"/>
  <c r="T17" i="10"/>
  <c r="U17" i="10"/>
  <c r="V17" i="10"/>
  <c r="W17" i="10"/>
  <c r="X17" i="10"/>
  <c r="Y17" i="10"/>
  <c r="J52" i="10"/>
  <c r="K52" i="10" s="1"/>
  <c r="S52" i="10"/>
  <c r="T52" i="10"/>
  <c r="U52" i="10"/>
  <c r="V52" i="10"/>
  <c r="W52" i="10"/>
  <c r="X52" i="10"/>
  <c r="Y52" i="10"/>
  <c r="J53" i="10"/>
  <c r="K53" i="10" s="1"/>
  <c r="S53" i="10"/>
  <c r="T53" i="10"/>
  <c r="U53" i="10"/>
  <c r="V53" i="10"/>
  <c r="W53" i="10"/>
  <c r="X53" i="10"/>
  <c r="Y53" i="10"/>
  <c r="J54" i="10"/>
  <c r="K54" i="10" s="1"/>
  <c r="S54" i="10"/>
  <c r="T54" i="10"/>
  <c r="U54" i="10"/>
  <c r="V54" i="10"/>
  <c r="W54" i="10"/>
  <c r="X54" i="10"/>
  <c r="Y54" i="10"/>
  <c r="V514" i="10" l="1"/>
  <c r="W515" i="10"/>
  <c r="X516" i="10"/>
  <c r="T514" i="10"/>
  <c r="U514" i="10"/>
  <c r="V516" i="10"/>
  <c r="W516" i="10"/>
  <c r="J516" i="10"/>
  <c r="J514" i="10"/>
  <c r="J515" i="10"/>
  <c r="V515" i="10" l="1"/>
  <c r="T515" i="10"/>
  <c r="U516" i="10"/>
  <c r="S514" i="10"/>
  <c r="K514" i="10"/>
  <c r="S516" i="10"/>
  <c r="Y514" i="10"/>
  <c r="K516" i="10"/>
  <c r="Y515" i="10"/>
  <c r="X514" i="10"/>
  <c r="U515" i="10"/>
  <c r="K515" i="10"/>
  <c r="T516" i="10"/>
  <c r="S515" i="10"/>
  <c r="Y516" i="10"/>
  <c r="X515" i="10"/>
  <c r="W514" i="10"/>
  <c r="X509" i="10" l="1"/>
  <c r="S511" i="10"/>
  <c r="Y512" i="10"/>
  <c r="T513" i="10"/>
  <c r="T509" i="10"/>
  <c r="U509" i="10"/>
  <c r="V509" i="10"/>
  <c r="W509" i="10"/>
  <c r="S510" i="10"/>
  <c r="T510" i="10"/>
  <c r="U510" i="10"/>
  <c r="V510" i="10"/>
  <c r="W510" i="10"/>
  <c r="X510" i="10"/>
  <c r="Y510" i="10"/>
  <c r="V511" i="10"/>
  <c r="W511" i="10"/>
  <c r="X511" i="10"/>
  <c r="Y511" i="10"/>
  <c r="X512" i="10"/>
  <c r="J509" i="10"/>
  <c r="K509" i="10" s="1"/>
  <c r="J510" i="10"/>
  <c r="K510" i="10" s="1"/>
  <c r="J511" i="10"/>
  <c r="J512" i="10"/>
  <c r="J513" i="10"/>
  <c r="S513" i="10" l="1"/>
  <c r="Y513" i="10"/>
  <c r="X513" i="10"/>
  <c r="W512" i="10"/>
  <c r="W513" i="10"/>
  <c r="V512" i="10"/>
  <c r="U511" i="10"/>
  <c r="S509" i="10"/>
  <c r="K513" i="10"/>
  <c r="V513" i="10"/>
  <c r="U512" i="10"/>
  <c r="T511" i="10"/>
  <c r="K512" i="10"/>
  <c r="U513" i="10"/>
  <c r="T512" i="10"/>
  <c r="Y509" i="10"/>
  <c r="K511" i="10"/>
  <c r="S512" i="10"/>
  <c r="S506" i="10" l="1"/>
  <c r="S507" i="10"/>
  <c r="S508" i="10"/>
  <c r="J506" i="10"/>
  <c r="J507" i="10"/>
  <c r="J508" i="10"/>
  <c r="W508" i="10" l="1"/>
  <c r="Y508" i="10"/>
  <c r="X508" i="10"/>
  <c r="K508" i="10"/>
  <c r="U508" i="10"/>
  <c r="Y506" i="10"/>
  <c r="X506" i="10"/>
  <c r="W506" i="10"/>
  <c r="V506" i="10"/>
  <c r="K507" i="10"/>
  <c r="U506" i="10"/>
  <c r="K506" i="10"/>
  <c r="Y507" i="10"/>
  <c r="T506" i="10"/>
  <c r="X507" i="10"/>
  <c r="W507" i="10"/>
  <c r="V508" i="10"/>
  <c r="U507" i="10"/>
  <c r="V507" i="10"/>
  <c r="T507" i="10"/>
  <c r="T508" i="10"/>
  <c r="Y503" i="10" l="1"/>
  <c r="W504" i="10"/>
  <c r="S505" i="10"/>
  <c r="S502" i="10"/>
  <c r="T502" i="10"/>
  <c r="U502" i="10"/>
  <c r="V502" i="10"/>
  <c r="W502" i="10"/>
  <c r="X502" i="10"/>
  <c r="Y502" i="10"/>
  <c r="U503" i="10"/>
  <c r="V503" i="10"/>
  <c r="W503" i="10"/>
  <c r="X503" i="10"/>
  <c r="X504" i="10"/>
  <c r="W505" i="10"/>
  <c r="X505" i="10"/>
  <c r="Y505" i="10"/>
  <c r="J502" i="10"/>
  <c r="K502" i="10" s="1"/>
  <c r="J503" i="10"/>
  <c r="K503" i="10" s="1"/>
  <c r="J504" i="10"/>
  <c r="J505" i="10"/>
  <c r="T503" i="10" l="1"/>
  <c r="U505" i="10"/>
  <c r="T504" i="10"/>
  <c r="S503" i="10"/>
  <c r="V504" i="10"/>
  <c r="K504" i="10"/>
  <c r="T505" i="10"/>
  <c r="S504" i="10"/>
  <c r="K505" i="10"/>
  <c r="V505" i="10"/>
  <c r="U504" i="10"/>
  <c r="Y504" i="10"/>
  <c r="S501" i="10" l="1"/>
  <c r="T501" i="10"/>
  <c r="U501" i="10"/>
  <c r="V501" i="10"/>
  <c r="W501" i="10"/>
  <c r="X501" i="10"/>
  <c r="Y501" i="10"/>
  <c r="J501" i="10"/>
  <c r="K501" i="10" s="1"/>
  <c r="S499" i="10" l="1"/>
  <c r="T500" i="10"/>
  <c r="S500" i="10"/>
  <c r="J499" i="10"/>
  <c r="J500" i="10"/>
  <c r="K500" i="10" s="1"/>
  <c r="K499" i="10" l="1"/>
  <c r="Y499" i="10"/>
  <c r="X499" i="10"/>
  <c r="Y500" i="10"/>
  <c r="X500" i="10"/>
  <c r="W499" i="10"/>
  <c r="W500" i="10"/>
  <c r="V499" i="10"/>
  <c r="V500" i="10"/>
  <c r="U499" i="10"/>
  <c r="U500" i="10"/>
  <c r="T499" i="10"/>
  <c r="V495" i="10" l="1"/>
  <c r="S496" i="10"/>
  <c r="X497" i="10"/>
  <c r="Y498" i="10"/>
  <c r="U496" i="10"/>
  <c r="V496" i="10"/>
  <c r="W496" i="10"/>
  <c r="X496" i="10"/>
  <c r="Y496" i="10"/>
  <c r="W497" i="10"/>
  <c r="Y497" i="10"/>
  <c r="S498" i="10"/>
  <c r="X498" i="10"/>
  <c r="J495" i="10"/>
  <c r="J496" i="10"/>
  <c r="K496" i="10" s="1"/>
  <c r="J497" i="10"/>
  <c r="J498" i="10"/>
  <c r="U495" i="10" l="1"/>
  <c r="V498" i="10"/>
  <c r="U497" i="10"/>
  <c r="T496" i="10"/>
  <c r="S495" i="10"/>
  <c r="U498" i="10"/>
  <c r="T497" i="10"/>
  <c r="W498" i="10"/>
  <c r="V497" i="10"/>
  <c r="T495" i="10"/>
  <c r="K498" i="10"/>
  <c r="T498" i="10"/>
  <c r="S497" i="10"/>
  <c r="Y495" i="10"/>
  <c r="K497" i="10"/>
  <c r="X495" i="10"/>
  <c r="W495" i="10"/>
  <c r="K495" i="10"/>
  <c r="W481" i="10"/>
  <c r="X482" i="10"/>
  <c r="Y483" i="10"/>
  <c r="S484" i="10"/>
  <c r="S485" i="10"/>
  <c r="T486" i="10"/>
  <c r="U487" i="10"/>
  <c r="W489" i="10"/>
  <c r="X490" i="10"/>
  <c r="Y491" i="10"/>
  <c r="S492" i="10"/>
  <c r="S493" i="10"/>
  <c r="T494" i="10"/>
  <c r="S481" i="10"/>
  <c r="T481" i="10"/>
  <c r="U481" i="10"/>
  <c r="V481" i="10"/>
  <c r="Y481" i="10"/>
  <c r="S482" i="10"/>
  <c r="T482" i="10"/>
  <c r="U482" i="10"/>
  <c r="V482" i="10"/>
  <c r="W482" i="10"/>
  <c r="V483" i="10"/>
  <c r="W483" i="10"/>
  <c r="X483" i="10"/>
  <c r="Y484" i="10"/>
  <c r="S486" i="10"/>
  <c r="W486" i="10"/>
  <c r="X486" i="10"/>
  <c r="Y486" i="10"/>
  <c r="S488" i="10"/>
  <c r="T488" i="10"/>
  <c r="U488" i="10"/>
  <c r="V488" i="10"/>
  <c r="W488" i="10"/>
  <c r="X488" i="10"/>
  <c r="Y488" i="10"/>
  <c r="S489" i="10"/>
  <c r="T489" i="10"/>
  <c r="U489" i="10"/>
  <c r="V489" i="10"/>
  <c r="X489" i="10"/>
  <c r="Y489" i="10"/>
  <c r="T490" i="10"/>
  <c r="U490" i="10"/>
  <c r="V490" i="10"/>
  <c r="W490" i="10"/>
  <c r="X491" i="10"/>
  <c r="Y492" i="10"/>
  <c r="S494" i="10"/>
  <c r="J481" i="10"/>
  <c r="K481" i="10" s="1"/>
  <c r="J482" i="10"/>
  <c r="J483" i="10"/>
  <c r="J484" i="10"/>
  <c r="J485" i="10"/>
  <c r="J486" i="10"/>
  <c r="K486" i="10" s="1"/>
  <c r="J487" i="10"/>
  <c r="J488" i="10"/>
  <c r="K488" i="10" s="1"/>
  <c r="J489" i="10"/>
  <c r="K489" i="10" s="1"/>
  <c r="J490" i="10"/>
  <c r="K490" i="10" s="1"/>
  <c r="J491" i="10"/>
  <c r="J492" i="10"/>
  <c r="K492" i="10" s="1"/>
  <c r="J493" i="10"/>
  <c r="J494" i="10"/>
  <c r="T487" i="10" l="1"/>
  <c r="K491" i="10"/>
  <c r="Y493" i="10"/>
  <c r="X492" i="10"/>
  <c r="W491" i="10"/>
  <c r="S487" i="10"/>
  <c r="Y485" i="10"/>
  <c r="X484" i="10"/>
  <c r="Y494" i="10"/>
  <c r="X493" i="10"/>
  <c r="W492" i="10"/>
  <c r="V491" i="10"/>
  <c r="X485" i="10"/>
  <c r="W484" i="10"/>
  <c r="K484" i="10"/>
  <c r="W494" i="10"/>
  <c r="V493" i="10"/>
  <c r="U492" i="10"/>
  <c r="T491" i="10"/>
  <c r="S490" i="10"/>
  <c r="X487" i="10"/>
  <c r="V485" i="10"/>
  <c r="U484" i="10"/>
  <c r="T483" i="10"/>
  <c r="K494" i="10"/>
  <c r="K483" i="10"/>
  <c r="V494" i="10"/>
  <c r="U493" i="10"/>
  <c r="T492" i="10"/>
  <c r="S491" i="10"/>
  <c r="W487" i="10"/>
  <c r="V486" i="10"/>
  <c r="U485" i="10"/>
  <c r="T484" i="10"/>
  <c r="S483" i="10"/>
  <c r="K485" i="10"/>
  <c r="X494" i="10"/>
  <c r="W493" i="10"/>
  <c r="V492" i="10"/>
  <c r="U491" i="10"/>
  <c r="Y487" i="10"/>
  <c r="W485" i="10"/>
  <c r="V484" i="10"/>
  <c r="U483" i="10"/>
  <c r="U494" i="10"/>
  <c r="T493" i="10"/>
  <c r="Y490" i="10"/>
  <c r="V487" i="10"/>
  <c r="U486" i="10"/>
  <c r="T485" i="10"/>
  <c r="Y482" i="10"/>
  <c r="X481" i="10"/>
  <c r="K493" i="10"/>
  <c r="K487" i="10"/>
  <c r="K482" i="10"/>
  <c r="J14" i="11" l="1"/>
  <c r="K14" i="11" s="1"/>
  <c r="S14" i="11"/>
  <c r="T14" i="11"/>
  <c r="U14" i="11"/>
  <c r="V14" i="11"/>
  <c r="W14" i="11"/>
  <c r="X14" i="11"/>
  <c r="Y14" i="11"/>
  <c r="J15" i="11"/>
  <c r="K15" i="11" s="1"/>
  <c r="S15" i="11"/>
  <c r="T15" i="11"/>
  <c r="U15" i="11"/>
  <c r="V15" i="11"/>
  <c r="W15" i="11"/>
  <c r="X15" i="11"/>
  <c r="Y15" i="11"/>
  <c r="J16" i="11"/>
  <c r="K16" i="11" s="1"/>
  <c r="S16" i="11"/>
  <c r="T16" i="11"/>
  <c r="U16" i="11"/>
  <c r="V16" i="11"/>
  <c r="W16" i="11"/>
  <c r="X16" i="11"/>
  <c r="Y16" i="11"/>
  <c r="J17" i="11"/>
  <c r="K17" i="11" s="1"/>
  <c r="S17" i="11"/>
  <c r="T17" i="11"/>
  <c r="U17" i="11"/>
  <c r="V17" i="11"/>
  <c r="W17" i="11"/>
  <c r="X17" i="11"/>
  <c r="Y17" i="11"/>
  <c r="J130" i="10"/>
  <c r="K130" i="10" s="1"/>
  <c r="S130" i="10"/>
  <c r="T130" i="10"/>
  <c r="U130" i="10"/>
  <c r="V130" i="10"/>
  <c r="W130" i="10"/>
  <c r="X130" i="10"/>
  <c r="Y130" i="10"/>
  <c r="V479" i="10" l="1"/>
  <c r="W480" i="10"/>
  <c r="S479" i="10"/>
  <c r="T479" i="10"/>
  <c r="U479" i="10"/>
  <c r="T480" i="10"/>
  <c r="J479" i="10"/>
  <c r="K479" i="10" s="1"/>
  <c r="J480" i="10"/>
  <c r="V480" i="10" l="1"/>
  <c r="U480" i="10"/>
  <c r="Y479" i="10"/>
  <c r="S480" i="10"/>
  <c r="Y480" i="10"/>
  <c r="X479" i="10"/>
  <c r="X480" i="10"/>
  <c r="W479" i="10"/>
  <c r="K480" i="10"/>
  <c r="T254" i="11"/>
  <c r="U255" i="11"/>
  <c r="V256" i="11"/>
  <c r="V254" i="11"/>
  <c r="W254" i="11"/>
  <c r="X254" i="11"/>
  <c r="Y254" i="11"/>
  <c r="S255" i="11"/>
  <c r="T256" i="11"/>
  <c r="J254" i="11"/>
  <c r="K254" i="11" s="1"/>
  <c r="J255" i="11"/>
  <c r="J256" i="11"/>
  <c r="W471" i="10"/>
  <c r="S473" i="10"/>
  <c r="S474" i="10"/>
  <c r="S475" i="10"/>
  <c r="T476" i="10"/>
  <c r="U477" i="10"/>
  <c r="X478" i="10"/>
  <c r="U471" i="10"/>
  <c r="V471" i="10"/>
  <c r="S472" i="10"/>
  <c r="T472" i="10"/>
  <c r="U472" i="10"/>
  <c r="V472" i="10"/>
  <c r="W472" i="10"/>
  <c r="X472" i="10"/>
  <c r="Y472" i="10"/>
  <c r="U473" i="10"/>
  <c r="V473" i="10"/>
  <c r="W473" i="10"/>
  <c r="X473" i="10"/>
  <c r="Y473" i="10"/>
  <c r="X474" i="10"/>
  <c r="Y474" i="10"/>
  <c r="Y475" i="10"/>
  <c r="S476" i="10"/>
  <c r="S478" i="10"/>
  <c r="T478" i="10"/>
  <c r="U478" i="10"/>
  <c r="V478" i="10"/>
  <c r="W478" i="10"/>
  <c r="J478" i="10"/>
  <c r="K478" i="10" s="1"/>
  <c r="J471" i="10"/>
  <c r="K471" i="10" s="1"/>
  <c r="J472" i="10"/>
  <c r="K472" i="10" s="1"/>
  <c r="J473" i="10"/>
  <c r="K473" i="10" s="1"/>
  <c r="J474" i="10"/>
  <c r="J475" i="10"/>
  <c r="J476" i="10"/>
  <c r="J477" i="10"/>
  <c r="U256" i="11" l="1"/>
  <c r="T255" i="11"/>
  <c r="S254" i="11"/>
  <c r="K256" i="11"/>
  <c r="S256" i="11"/>
  <c r="K255" i="11"/>
  <c r="Y256" i="11"/>
  <c r="X255" i="11"/>
  <c r="Y255" i="11"/>
  <c r="X256" i="11"/>
  <c r="W255" i="11"/>
  <c r="W256" i="11"/>
  <c r="V255" i="11"/>
  <c r="U254" i="11"/>
  <c r="Y478" i="10"/>
  <c r="X477" i="10"/>
  <c r="W476" i="10"/>
  <c r="V475" i="10"/>
  <c r="U474" i="10"/>
  <c r="T473" i="10"/>
  <c r="T477" i="10"/>
  <c r="K476" i="10"/>
  <c r="Y476" i="10"/>
  <c r="X475" i="10"/>
  <c r="W474" i="10"/>
  <c r="T471" i="10"/>
  <c r="K475" i="10"/>
  <c r="Y477" i="10"/>
  <c r="X476" i="10"/>
  <c r="W475" i="10"/>
  <c r="V474" i="10"/>
  <c r="S471" i="10"/>
  <c r="K474" i="10"/>
  <c r="W477" i="10"/>
  <c r="V476" i="10"/>
  <c r="U475" i="10"/>
  <c r="T474" i="10"/>
  <c r="Y471" i="10"/>
  <c r="V477" i="10"/>
  <c r="U476" i="10"/>
  <c r="T475" i="10"/>
  <c r="X471" i="10"/>
  <c r="K477" i="10"/>
  <c r="S477" i="10"/>
  <c r="J238" i="11" l="1"/>
  <c r="K238" i="11" s="1"/>
  <c r="S238" i="11"/>
  <c r="T238" i="11"/>
  <c r="U238" i="11"/>
  <c r="V238" i="11"/>
  <c r="W238" i="11"/>
  <c r="X238" i="11"/>
  <c r="Y238" i="11"/>
  <c r="J13" i="11" l="1"/>
  <c r="K13" i="11" s="1"/>
  <c r="S13" i="11"/>
  <c r="T13" i="11"/>
  <c r="U13" i="11"/>
  <c r="V13" i="11"/>
  <c r="W13" i="11"/>
  <c r="X13" i="11"/>
  <c r="Y13" i="11"/>
  <c r="J296" i="10" l="1"/>
  <c r="K296" i="10" s="1"/>
  <c r="S296" i="10"/>
  <c r="T296" i="10"/>
  <c r="U296" i="10"/>
  <c r="V296" i="10"/>
  <c r="W296" i="10"/>
  <c r="X296" i="10"/>
  <c r="Y296" i="10"/>
  <c r="W460" i="10" l="1"/>
  <c r="W461" i="10"/>
  <c r="V464" i="10"/>
  <c r="T465" i="10"/>
  <c r="U466" i="10"/>
  <c r="Y467" i="10"/>
  <c r="W468" i="10"/>
  <c r="X469" i="10"/>
  <c r="S464" i="10"/>
  <c r="T464" i="10"/>
  <c r="U464" i="10"/>
  <c r="Y464" i="10"/>
  <c r="U465" i="10"/>
  <c r="V466" i="10"/>
  <c r="T467" i="10"/>
  <c r="U467" i="10"/>
  <c r="V467" i="10"/>
  <c r="W467" i="10"/>
  <c r="X467" i="10"/>
  <c r="V469" i="10"/>
  <c r="W469" i="10"/>
  <c r="Y469" i="10"/>
  <c r="S470" i="10"/>
  <c r="T470" i="10"/>
  <c r="U470" i="10"/>
  <c r="V470" i="10"/>
  <c r="W470" i="10"/>
  <c r="X470" i="10"/>
  <c r="Y470" i="10"/>
  <c r="J464" i="10"/>
  <c r="K464" i="10" s="1"/>
  <c r="J465" i="10"/>
  <c r="J466" i="10"/>
  <c r="J467" i="10"/>
  <c r="K467" i="10" s="1"/>
  <c r="J468" i="10"/>
  <c r="J469" i="10"/>
  <c r="J470" i="10"/>
  <c r="K470" i="10" s="1"/>
  <c r="J40" i="11"/>
  <c r="K40" i="11" s="1"/>
  <c r="J41" i="11"/>
  <c r="K41" i="11" s="1"/>
  <c r="J42" i="11"/>
  <c r="K42" i="11" s="1"/>
  <c r="J43" i="11"/>
  <c r="K43" i="11" s="1"/>
  <c r="J44" i="11"/>
  <c r="K44" i="11" s="1"/>
  <c r="J45" i="11"/>
  <c r="K45" i="11" s="1"/>
  <c r="J46" i="11"/>
  <c r="K46" i="11" s="1"/>
  <c r="J47" i="11"/>
  <c r="K47" i="11" s="1"/>
  <c r="J48" i="11"/>
  <c r="K48" i="11" s="1"/>
  <c r="J49" i="11"/>
  <c r="K49" i="11" s="1"/>
  <c r="J50" i="11"/>
  <c r="K50" i="11" s="1"/>
  <c r="J51" i="11"/>
  <c r="K51" i="11" s="1"/>
  <c r="J52" i="11"/>
  <c r="K52" i="11" s="1"/>
  <c r="J53" i="11"/>
  <c r="K53" i="11" s="1"/>
  <c r="J54" i="11"/>
  <c r="K54" i="11" s="1"/>
  <c r="J55" i="11"/>
  <c r="K55" i="11" s="1"/>
  <c r="J56" i="11"/>
  <c r="K56" i="11" s="1"/>
  <c r="J57" i="11"/>
  <c r="J58" i="11"/>
  <c r="K58" i="11" s="1"/>
  <c r="J59" i="11"/>
  <c r="K59" i="11" s="1"/>
  <c r="J60" i="11"/>
  <c r="K60" i="11" s="1"/>
  <c r="J61" i="11"/>
  <c r="K61" i="11" s="1"/>
  <c r="J62" i="11"/>
  <c r="K62" i="11" s="1"/>
  <c r="J63" i="11"/>
  <c r="K63" i="11" s="1"/>
  <c r="J64" i="11"/>
  <c r="K64" i="11" s="1"/>
  <c r="J65" i="11"/>
  <c r="J66" i="11"/>
  <c r="K66" i="11" s="1"/>
  <c r="J67" i="11"/>
  <c r="K67" i="11" s="1"/>
  <c r="J68" i="11"/>
  <c r="K68" i="11" s="1"/>
  <c r="J69" i="11"/>
  <c r="K69" i="11" s="1"/>
  <c r="J70" i="11"/>
  <c r="K70" i="11" s="1"/>
  <c r="J71" i="11"/>
  <c r="K71" i="11" s="1"/>
  <c r="J72" i="11"/>
  <c r="K72" i="11" s="1"/>
  <c r="J73" i="11"/>
  <c r="J74" i="11"/>
  <c r="K74" i="11" s="1"/>
  <c r="J75" i="11"/>
  <c r="K75" i="11" s="1"/>
  <c r="J76" i="11"/>
  <c r="K76" i="11" s="1"/>
  <c r="J77" i="11"/>
  <c r="K77" i="11" s="1"/>
  <c r="J78" i="11"/>
  <c r="K78" i="11" s="1"/>
  <c r="J79" i="11"/>
  <c r="K79" i="11" s="1"/>
  <c r="J80" i="11"/>
  <c r="K80" i="11" s="1"/>
  <c r="J81" i="11"/>
  <c r="J82" i="11"/>
  <c r="K82" i="11" s="1"/>
  <c r="J83" i="11"/>
  <c r="K83" i="11" s="1"/>
  <c r="J84" i="11"/>
  <c r="K84" i="11" s="1"/>
  <c r="J85" i="11"/>
  <c r="K85" i="11" s="1"/>
  <c r="J86" i="11"/>
  <c r="K86" i="11" s="1"/>
  <c r="J87" i="11"/>
  <c r="K87" i="11" s="1"/>
  <c r="J88" i="11"/>
  <c r="K88" i="11" s="1"/>
  <c r="J89" i="11"/>
  <c r="J90" i="11"/>
  <c r="K90" i="11" s="1"/>
  <c r="J91" i="11"/>
  <c r="K91" i="11" s="1"/>
  <c r="J92" i="11"/>
  <c r="K92" i="11" s="1"/>
  <c r="J93" i="11"/>
  <c r="K93" i="11" s="1"/>
  <c r="J94" i="11"/>
  <c r="K94" i="11" s="1"/>
  <c r="J95" i="11"/>
  <c r="K95" i="11" s="1"/>
  <c r="J96" i="11"/>
  <c r="K96" i="11" s="1"/>
  <c r="J97" i="11"/>
  <c r="J98" i="11"/>
  <c r="K98" i="11" s="1"/>
  <c r="J99" i="11"/>
  <c r="K99" i="11" s="1"/>
  <c r="J100" i="11"/>
  <c r="K100" i="11" s="1"/>
  <c r="J101" i="11"/>
  <c r="K101" i="11" s="1"/>
  <c r="J102" i="11"/>
  <c r="K102" i="11" s="1"/>
  <c r="J103" i="11"/>
  <c r="K103" i="11" s="1"/>
  <c r="J104" i="11"/>
  <c r="K104" i="11" s="1"/>
  <c r="J105" i="11"/>
  <c r="J106" i="11"/>
  <c r="K106" i="11" s="1"/>
  <c r="J107" i="11"/>
  <c r="K107" i="11" s="1"/>
  <c r="J108" i="11"/>
  <c r="K108" i="11" s="1"/>
  <c r="J109" i="11"/>
  <c r="K109" i="11" s="1"/>
  <c r="J110" i="11"/>
  <c r="K110" i="11" s="1"/>
  <c r="J111" i="11"/>
  <c r="K111" i="11" s="1"/>
  <c r="J112" i="11"/>
  <c r="K112" i="11" s="1"/>
  <c r="J113" i="11"/>
  <c r="J114" i="11"/>
  <c r="K114" i="11" s="1"/>
  <c r="J115" i="11"/>
  <c r="K115" i="11" s="1"/>
  <c r="J116" i="11"/>
  <c r="K116" i="11" s="1"/>
  <c r="J117" i="11"/>
  <c r="K117" i="11" s="1"/>
  <c r="J118" i="11"/>
  <c r="K118" i="11" s="1"/>
  <c r="J119" i="11"/>
  <c r="K119" i="11" s="1"/>
  <c r="J120" i="11"/>
  <c r="K120" i="11" s="1"/>
  <c r="J121" i="11"/>
  <c r="J122" i="11"/>
  <c r="K122" i="11" s="1"/>
  <c r="J123" i="11"/>
  <c r="K123" i="11" s="1"/>
  <c r="J124" i="11"/>
  <c r="K124" i="11" s="1"/>
  <c r="J125" i="11"/>
  <c r="K125" i="11" s="1"/>
  <c r="J126" i="11"/>
  <c r="K126" i="11" s="1"/>
  <c r="J127" i="11"/>
  <c r="K127" i="11" s="1"/>
  <c r="J128" i="11"/>
  <c r="K128" i="11" s="1"/>
  <c r="J129" i="11"/>
  <c r="J130" i="11"/>
  <c r="K130" i="11" s="1"/>
  <c r="J131" i="11"/>
  <c r="K131" i="11" s="1"/>
  <c r="J132" i="11"/>
  <c r="K132" i="11" s="1"/>
  <c r="J133" i="11"/>
  <c r="K133" i="11" s="1"/>
  <c r="J134" i="11"/>
  <c r="K134" i="11" s="1"/>
  <c r="J135" i="11"/>
  <c r="K135" i="11" s="1"/>
  <c r="J136" i="11"/>
  <c r="K136" i="11" s="1"/>
  <c r="J137" i="11"/>
  <c r="J138" i="11"/>
  <c r="K138" i="11" s="1"/>
  <c r="J139" i="11"/>
  <c r="K139" i="11" s="1"/>
  <c r="J140" i="11"/>
  <c r="K140" i="11" s="1"/>
  <c r="J141" i="11"/>
  <c r="K141" i="11" s="1"/>
  <c r="J142" i="11"/>
  <c r="K142" i="11" s="1"/>
  <c r="J143" i="11"/>
  <c r="K143" i="11" s="1"/>
  <c r="J144" i="11"/>
  <c r="K144" i="11" s="1"/>
  <c r="J145" i="11"/>
  <c r="J146" i="11"/>
  <c r="K146" i="11" s="1"/>
  <c r="J147" i="11"/>
  <c r="K147" i="11" s="1"/>
  <c r="J148" i="11"/>
  <c r="K148" i="11" s="1"/>
  <c r="J149" i="11"/>
  <c r="K149" i="11" s="1"/>
  <c r="J150" i="11"/>
  <c r="K150" i="11" s="1"/>
  <c r="J151" i="11"/>
  <c r="K151" i="11" s="1"/>
  <c r="J152" i="11"/>
  <c r="K152" i="11" s="1"/>
  <c r="J153" i="11"/>
  <c r="J154" i="11"/>
  <c r="K154" i="11" s="1"/>
  <c r="J155" i="11"/>
  <c r="K155" i="11" s="1"/>
  <c r="J156" i="11"/>
  <c r="K156" i="11" s="1"/>
  <c r="J157" i="11"/>
  <c r="K157" i="11" s="1"/>
  <c r="J158" i="11"/>
  <c r="K158" i="11" s="1"/>
  <c r="J159" i="11"/>
  <c r="K159" i="11" s="1"/>
  <c r="J160" i="11"/>
  <c r="K160" i="11" s="1"/>
  <c r="J161" i="11"/>
  <c r="J162" i="11"/>
  <c r="J163" i="11"/>
  <c r="K163" i="11" s="1"/>
  <c r="J164" i="11"/>
  <c r="K164" i="11" s="1"/>
  <c r="J165" i="11"/>
  <c r="K165" i="11" s="1"/>
  <c r="J166" i="11"/>
  <c r="K166" i="11" s="1"/>
  <c r="J167" i="11"/>
  <c r="K167" i="11" s="1"/>
  <c r="J168" i="11"/>
  <c r="K168" i="11" s="1"/>
  <c r="J169" i="11"/>
  <c r="J170" i="11"/>
  <c r="K170" i="11" s="1"/>
  <c r="J171" i="11"/>
  <c r="K171" i="11" s="1"/>
  <c r="J172" i="11"/>
  <c r="K172" i="11" s="1"/>
  <c r="J173" i="11"/>
  <c r="K173" i="11" s="1"/>
  <c r="J174" i="11"/>
  <c r="K174" i="11" s="1"/>
  <c r="J175" i="11"/>
  <c r="K175" i="11" s="1"/>
  <c r="J176" i="11"/>
  <c r="K176" i="11" s="1"/>
  <c r="J177" i="11"/>
  <c r="J178" i="11"/>
  <c r="K178" i="11" s="1"/>
  <c r="J179" i="11"/>
  <c r="K179" i="11" s="1"/>
  <c r="J180" i="11"/>
  <c r="K180" i="11" s="1"/>
  <c r="J181" i="11"/>
  <c r="K181" i="11" s="1"/>
  <c r="J182" i="11"/>
  <c r="K182" i="11" s="1"/>
  <c r="J183" i="11"/>
  <c r="K183" i="11" s="1"/>
  <c r="J184" i="11"/>
  <c r="K184" i="11" s="1"/>
  <c r="J185" i="11"/>
  <c r="J186" i="11"/>
  <c r="K186" i="11" s="1"/>
  <c r="J187" i="11"/>
  <c r="K187" i="11" s="1"/>
  <c r="J188" i="11"/>
  <c r="K188" i="11" s="1"/>
  <c r="J189" i="11"/>
  <c r="K189" i="11" s="1"/>
  <c r="J190" i="11"/>
  <c r="K190" i="11" s="1"/>
  <c r="J191" i="11"/>
  <c r="K191" i="11" s="1"/>
  <c r="J192" i="11"/>
  <c r="K192" i="11" s="1"/>
  <c r="J193" i="11"/>
  <c r="J194" i="11"/>
  <c r="J195" i="11"/>
  <c r="K195" i="11" s="1"/>
  <c r="J196" i="11"/>
  <c r="K196" i="11" s="1"/>
  <c r="J197" i="11"/>
  <c r="K197" i="11" s="1"/>
  <c r="J198" i="11"/>
  <c r="K198" i="11" s="1"/>
  <c r="J199" i="11"/>
  <c r="K199" i="11" s="1"/>
  <c r="J200" i="11"/>
  <c r="K200" i="11" s="1"/>
  <c r="J201" i="11"/>
  <c r="J202" i="11"/>
  <c r="J203" i="11"/>
  <c r="K203" i="11" s="1"/>
  <c r="J204" i="11"/>
  <c r="K204" i="11" s="1"/>
  <c r="J205" i="11"/>
  <c r="K205" i="11" s="1"/>
  <c r="J206" i="11"/>
  <c r="K206" i="11" s="1"/>
  <c r="J207" i="11"/>
  <c r="K207" i="11" s="1"/>
  <c r="J208" i="11"/>
  <c r="K208" i="11" s="1"/>
  <c r="J209" i="11"/>
  <c r="J210" i="11"/>
  <c r="J211" i="11"/>
  <c r="K211" i="11" s="1"/>
  <c r="J212" i="11"/>
  <c r="K212" i="11" s="1"/>
  <c r="J213" i="11"/>
  <c r="K213" i="11" s="1"/>
  <c r="J214" i="11"/>
  <c r="K214" i="11" s="1"/>
  <c r="J215" i="11"/>
  <c r="K215" i="11" s="1"/>
  <c r="J216" i="11"/>
  <c r="J217" i="11"/>
  <c r="J218" i="11"/>
  <c r="J219" i="11"/>
  <c r="K219" i="11" s="1"/>
  <c r="J220" i="11"/>
  <c r="K220" i="11" s="1"/>
  <c r="J221" i="11"/>
  <c r="K221" i="11" s="1"/>
  <c r="J222" i="11"/>
  <c r="K222" i="11" s="1"/>
  <c r="J223" i="11"/>
  <c r="K223" i="11" s="1"/>
  <c r="J224" i="11"/>
  <c r="J225" i="11"/>
  <c r="J226" i="11"/>
  <c r="J227" i="11"/>
  <c r="K227" i="11" s="1"/>
  <c r="J228" i="11"/>
  <c r="K228" i="11" s="1"/>
  <c r="J229" i="11"/>
  <c r="K229" i="11" s="1"/>
  <c r="J230" i="11"/>
  <c r="K230" i="11" s="1"/>
  <c r="J231" i="11"/>
  <c r="K231" i="11" s="1"/>
  <c r="J232" i="11"/>
  <c r="J233" i="11"/>
  <c r="J234" i="11"/>
  <c r="J235" i="11"/>
  <c r="K235" i="11" s="1"/>
  <c r="J236" i="11"/>
  <c r="K236" i="11" s="1"/>
  <c r="J237" i="11"/>
  <c r="K237" i="11" s="1"/>
  <c r="J239" i="11"/>
  <c r="K239" i="11" s="1"/>
  <c r="J240" i="11"/>
  <c r="K240" i="11" s="1"/>
  <c r="J241" i="11"/>
  <c r="J242" i="11"/>
  <c r="J243" i="11"/>
  <c r="J244" i="11"/>
  <c r="K244" i="11" s="1"/>
  <c r="J245" i="11"/>
  <c r="K245" i="11" s="1"/>
  <c r="J246" i="11"/>
  <c r="K246" i="11" s="1"/>
  <c r="J247" i="11"/>
  <c r="K247" i="11" s="1"/>
  <c r="J248" i="11"/>
  <c r="K248" i="11" s="1"/>
  <c r="J249" i="11"/>
  <c r="J250" i="11"/>
  <c r="J251" i="11"/>
  <c r="J252" i="11"/>
  <c r="K252" i="11" s="1"/>
  <c r="J253" i="11"/>
  <c r="K253" i="11" s="1"/>
  <c r="S462" i="10"/>
  <c r="T463" i="10"/>
  <c r="X462" i="10"/>
  <c r="Y462" i="10"/>
  <c r="Y463" i="10"/>
  <c r="J460" i="10"/>
  <c r="J461" i="10"/>
  <c r="J462" i="10"/>
  <c r="J463" i="10"/>
  <c r="K251" i="11" l="1"/>
  <c r="K226" i="11"/>
  <c r="K218" i="11"/>
  <c r="K217" i="11"/>
  <c r="K249" i="11"/>
  <c r="K241" i="11"/>
  <c r="K232" i="11"/>
  <c r="K224" i="11"/>
  <c r="K216" i="11"/>
  <c r="K209" i="11"/>
  <c r="K201" i="11"/>
  <c r="K193" i="11"/>
  <c r="K185" i="11"/>
  <c r="K177" i="11"/>
  <c r="K169" i="11"/>
  <c r="K162" i="11"/>
  <c r="K233" i="11"/>
  <c r="K225" i="11"/>
  <c r="K202" i="11"/>
  <c r="K161" i="11"/>
  <c r="K153" i="11"/>
  <c r="K145" i="11"/>
  <c r="K137" i="11"/>
  <c r="K129" i="11"/>
  <c r="K121" i="11"/>
  <c r="K113" i="11"/>
  <c r="K105" i="11"/>
  <c r="K97" i="11"/>
  <c r="K250" i="11"/>
  <c r="K242" i="11"/>
  <c r="K210" i="11"/>
  <c r="K194" i="11"/>
  <c r="K89" i="11"/>
  <c r="K81" i="11"/>
  <c r="K243" i="11"/>
  <c r="K234" i="11"/>
  <c r="K73" i="11"/>
  <c r="K65" i="11"/>
  <c r="K57" i="11"/>
  <c r="V460" i="10"/>
  <c r="K465" i="10"/>
  <c r="V468" i="10"/>
  <c r="T466" i="10"/>
  <c r="S465" i="10"/>
  <c r="U468" i="10"/>
  <c r="S466" i="10"/>
  <c r="K460" i="10"/>
  <c r="U469" i="10"/>
  <c r="T468" i="10"/>
  <c r="S467" i="10"/>
  <c r="Y465" i="10"/>
  <c r="X464" i="10"/>
  <c r="T469" i="10"/>
  <c r="S468" i="10"/>
  <c r="Y466" i="10"/>
  <c r="X465" i="10"/>
  <c r="W464" i="10"/>
  <c r="Y460" i="10"/>
  <c r="K469" i="10"/>
  <c r="S469" i="10"/>
  <c r="X466" i="10"/>
  <c r="W465" i="10"/>
  <c r="X460" i="10"/>
  <c r="X468" i="10"/>
  <c r="K468" i="10"/>
  <c r="Y468" i="10"/>
  <c r="W466" i="10"/>
  <c r="V465" i="10"/>
  <c r="K466" i="10"/>
  <c r="S463" i="10"/>
  <c r="Y461" i="10"/>
  <c r="X461" i="10"/>
  <c r="X463" i="10"/>
  <c r="W462" i="10"/>
  <c r="V461" i="10"/>
  <c r="U460" i="10"/>
  <c r="W463" i="10"/>
  <c r="V462" i="10"/>
  <c r="U461" i="10"/>
  <c r="T460" i="10"/>
  <c r="K463" i="10"/>
  <c r="V463" i="10"/>
  <c r="U462" i="10"/>
  <c r="T461" i="10"/>
  <c r="S460" i="10"/>
  <c r="K462" i="10"/>
  <c r="U463" i="10"/>
  <c r="T462" i="10"/>
  <c r="S461" i="10"/>
  <c r="K461" i="10"/>
  <c r="S453" i="10" l="1"/>
  <c r="U455" i="10"/>
  <c r="U456" i="10"/>
  <c r="T457" i="10"/>
  <c r="W458" i="10"/>
  <c r="V459" i="10"/>
  <c r="U453" i="10"/>
  <c r="V453" i="10"/>
  <c r="W453" i="10"/>
  <c r="X453" i="10"/>
  <c r="Y453" i="10"/>
  <c r="S454" i="10"/>
  <c r="T454" i="10"/>
  <c r="U454" i="10"/>
  <c r="V454" i="10"/>
  <c r="W454" i="10"/>
  <c r="X454" i="10"/>
  <c r="Y454" i="10"/>
  <c r="S455" i="10"/>
  <c r="T455" i="10"/>
  <c r="W455" i="10"/>
  <c r="X455" i="10"/>
  <c r="Y455" i="10"/>
  <c r="S456" i="10"/>
  <c r="T456" i="10"/>
  <c r="Y456" i="10"/>
  <c r="S458" i="10"/>
  <c r="T458" i="10"/>
  <c r="U458" i="10"/>
  <c r="V458" i="10"/>
  <c r="T459" i="10"/>
  <c r="J453" i="10"/>
  <c r="J454" i="10"/>
  <c r="K454" i="10" s="1"/>
  <c r="J455" i="10"/>
  <c r="K455" i="10" s="1"/>
  <c r="J456" i="10"/>
  <c r="K456" i="10" s="1"/>
  <c r="J457" i="10"/>
  <c r="J458" i="10"/>
  <c r="K458" i="10" s="1"/>
  <c r="J459" i="10"/>
  <c r="U459" i="10" l="1"/>
  <c r="S457" i="10"/>
  <c r="S459" i="10"/>
  <c r="Y457" i="10"/>
  <c r="X456" i="10"/>
  <c r="K453" i="10"/>
  <c r="Y458" i="10"/>
  <c r="X457" i="10"/>
  <c r="W456" i="10"/>
  <c r="V455" i="10"/>
  <c r="T453" i="10"/>
  <c r="Y459" i="10"/>
  <c r="X458" i="10"/>
  <c r="W457" i="10"/>
  <c r="V456" i="10"/>
  <c r="K459" i="10"/>
  <c r="X459" i="10"/>
  <c r="V457" i="10"/>
  <c r="W459" i="10"/>
  <c r="U457" i="10"/>
  <c r="K457" i="10"/>
  <c r="U442" i="10"/>
  <c r="V443" i="10"/>
  <c r="W444" i="10"/>
  <c r="X445" i="10"/>
  <c r="Y446" i="10"/>
  <c r="S448" i="10"/>
  <c r="T449" i="10"/>
  <c r="U450" i="10"/>
  <c r="V451" i="10"/>
  <c r="W452" i="10"/>
  <c r="S441" i="10"/>
  <c r="T441" i="10"/>
  <c r="U441" i="10"/>
  <c r="V441" i="10"/>
  <c r="W441" i="10"/>
  <c r="X441" i="10"/>
  <c r="Y441" i="10"/>
  <c r="S442" i="10"/>
  <c r="T442" i="10"/>
  <c r="X442" i="10"/>
  <c r="Y442" i="10"/>
  <c r="T443" i="10"/>
  <c r="S444" i="10"/>
  <c r="T444" i="10"/>
  <c r="U444" i="10"/>
  <c r="T446" i="10"/>
  <c r="U446" i="10"/>
  <c r="V446" i="10"/>
  <c r="W446" i="10"/>
  <c r="X446" i="10"/>
  <c r="S447" i="10"/>
  <c r="T447" i="10"/>
  <c r="U447" i="10"/>
  <c r="V447" i="10"/>
  <c r="W447" i="10"/>
  <c r="X447" i="10"/>
  <c r="Y447" i="10"/>
  <c r="W448" i="10"/>
  <c r="X448" i="10"/>
  <c r="Y448" i="10"/>
  <c r="S449" i="10"/>
  <c r="W449" i="10"/>
  <c r="X449" i="10"/>
  <c r="Y449" i="10"/>
  <c r="S450" i="10"/>
  <c r="T451" i="10"/>
  <c r="U452" i="10"/>
  <c r="J441" i="10"/>
  <c r="K441" i="10" s="1"/>
  <c r="J442" i="10"/>
  <c r="K442" i="10" s="1"/>
  <c r="J443" i="10"/>
  <c r="J444" i="10"/>
  <c r="J445" i="10"/>
  <c r="J446" i="10"/>
  <c r="J447" i="10"/>
  <c r="K447" i="10" s="1"/>
  <c r="J448" i="10"/>
  <c r="K448" i="10" s="1"/>
  <c r="J449" i="10"/>
  <c r="K449" i="10" s="1"/>
  <c r="J450" i="10"/>
  <c r="J451" i="10"/>
  <c r="J452" i="10"/>
  <c r="K450" i="10" l="1"/>
  <c r="K443" i="10"/>
  <c r="V452" i="10"/>
  <c r="U451" i="10"/>
  <c r="T450" i="10"/>
  <c r="W445" i="10"/>
  <c r="V444" i="10"/>
  <c r="U443" i="10"/>
  <c r="V445" i="10"/>
  <c r="T452" i="10"/>
  <c r="S451" i="10"/>
  <c r="U445" i="10"/>
  <c r="S443" i="10"/>
  <c r="S452" i="10"/>
  <c r="Y450" i="10"/>
  <c r="T445" i="10"/>
  <c r="Y451" i="10"/>
  <c r="X450" i="10"/>
  <c r="V448" i="10"/>
  <c r="S445" i="10"/>
  <c r="Y443" i="10"/>
  <c r="K452" i="10"/>
  <c r="K446" i="10"/>
  <c r="Y452" i="10"/>
  <c r="X451" i="10"/>
  <c r="W450" i="10"/>
  <c r="V449" i="10"/>
  <c r="U448" i="10"/>
  <c r="S446" i="10"/>
  <c r="Y444" i="10"/>
  <c r="X443" i="10"/>
  <c r="W442" i="10"/>
  <c r="K451" i="10"/>
  <c r="K445" i="10"/>
  <c r="X452" i="10"/>
  <c r="W451" i="10"/>
  <c r="V450" i="10"/>
  <c r="U449" i="10"/>
  <c r="T448" i="10"/>
  <c r="Y445" i="10"/>
  <c r="X444" i="10"/>
  <c r="W443" i="10"/>
  <c r="V442" i="10"/>
  <c r="K444" i="10"/>
  <c r="S140" i="11" l="1"/>
  <c r="T140" i="11"/>
  <c r="U140" i="11"/>
  <c r="V140" i="11"/>
  <c r="W140" i="11"/>
  <c r="X140" i="11"/>
  <c r="Y140" i="11"/>
  <c r="U432" i="10" l="1"/>
  <c r="T433" i="10"/>
  <c r="S435" i="10"/>
  <c r="S436" i="10"/>
  <c r="S437" i="10"/>
  <c r="U438" i="10"/>
  <c r="T439" i="10"/>
  <c r="S432" i="10"/>
  <c r="T432" i="10"/>
  <c r="S433" i="10"/>
  <c r="U433" i="10"/>
  <c r="S434" i="10"/>
  <c r="T434" i="10"/>
  <c r="U434" i="10"/>
  <c r="V434" i="10"/>
  <c r="W434" i="10"/>
  <c r="X434" i="10"/>
  <c r="Y434" i="10"/>
  <c r="W435" i="10"/>
  <c r="X435" i="10"/>
  <c r="Y435" i="10"/>
  <c r="X436" i="10"/>
  <c r="Y436" i="10"/>
  <c r="S438" i="10"/>
  <c r="T438" i="10"/>
  <c r="S440" i="10"/>
  <c r="T440" i="10"/>
  <c r="U440" i="10"/>
  <c r="V440" i="10"/>
  <c r="W440" i="10"/>
  <c r="X440" i="10"/>
  <c r="Y440" i="10"/>
  <c r="J432" i="10"/>
  <c r="J433" i="10"/>
  <c r="K433" i="10" s="1"/>
  <c r="J434" i="10"/>
  <c r="K434" i="10" s="1"/>
  <c r="J435" i="10"/>
  <c r="J436" i="10"/>
  <c r="J437" i="10"/>
  <c r="J438" i="10"/>
  <c r="K438" i="10" s="1"/>
  <c r="J439" i="10"/>
  <c r="J440" i="10"/>
  <c r="K440" i="10" s="1"/>
  <c r="V437" i="10" l="1"/>
  <c r="U436" i="10"/>
  <c r="X433" i="10"/>
  <c r="S439" i="10"/>
  <c r="K435" i="10"/>
  <c r="X439" i="10"/>
  <c r="W438" i="10"/>
  <c r="T435" i="10"/>
  <c r="W432" i="10"/>
  <c r="K437" i="10"/>
  <c r="K432" i="10"/>
  <c r="Y438" i="10"/>
  <c r="X437" i="10"/>
  <c r="W436" i="10"/>
  <c r="V435" i="10"/>
  <c r="Y432" i="10"/>
  <c r="K436" i="10"/>
  <c r="Y439" i="10"/>
  <c r="X438" i="10"/>
  <c r="W437" i="10"/>
  <c r="V436" i="10"/>
  <c r="U435" i="10"/>
  <c r="Y433" i="10"/>
  <c r="X432" i="10"/>
  <c r="W439" i="10"/>
  <c r="V438" i="10"/>
  <c r="U437" i="10"/>
  <c r="T436" i="10"/>
  <c r="W433" i="10"/>
  <c r="V432" i="10"/>
  <c r="V439" i="10"/>
  <c r="T437" i="10"/>
  <c r="V433" i="10"/>
  <c r="Y437" i="10"/>
  <c r="U439" i="10"/>
  <c r="K439" i="10"/>
  <c r="U422" i="10" l="1"/>
  <c r="V423" i="10"/>
  <c r="W424" i="10"/>
  <c r="Y426" i="10"/>
  <c r="S427" i="10"/>
  <c r="X428" i="10"/>
  <c r="U429" i="10"/>
  <c r="V430" i="10"/>
  <c r="W431" i="10"/>
  <c r="J421" i="10"/>
  <c r="K421" i="10" s="1"/>
  <c r="J422" i="10"/>
  <c r="K422" i="10" s="1"/>
  <c r="J423" i="10"/>
  <c r="K423" i="10" s="1"/>
  <c r="J424" i="10"/>
  <c r="J425" i="10"/>
  <c r="K425" i="10" s="1"/>
  <c r="J426" i="10"/>
  <c r="K426" i="10" s="1"/>
  <c r="J427" i="10"/>
  <c r="J428" i="10"/>
  <c r="K428" i="10" s="1"/>
  <c r="J429" i="10"/>
  <c r="J430" i="10"/>
  <c r="J431" i="10"/>
  <c r="S421" i="10"/>
  <c r="T421" i="10"/>
  <c r="U421" i="10"/>
  <c r="V421" i="10"/>
  <c r="W421" i="10"/>
  <c r="X421" i="10"/>
  <c r="Y421" i="10"/>
  <c r="S422" i="10"/>
  <c r="T422" i="10"/>
  <c r="V422" i="10"/>
  <c r="W422" i="10"/>
  <c r="X422" i="10"/>
  <c r="U423" i="10"/>
  <c r="Y423" i="10"/>
  <c r="V424" i="10"/>
  <c r="S425" i="10"/>
  <c r="T425" i="10"/>
  <c r="U425" i="10"/>
  <c r="V425" i="10"/>
  <c r="W425" i="10"/>
  <c r="X425" i="10"/>
  <c r="Y425" i="10"/>
  <c r="S426" i="10"/>
  <c r="T426" i="10"/>
  <c r="W426" i="10"/>
  <c r="X426" i="10"/>
  <c r="S428" i="10"/>
  <c r="T428" i="10"/>
  <c r="U428" i="10"/>
  <c r="V428" i="10"/>
  <c r="W428" i="10"/>
  <c r="T429" i="10"/>
  <c r="W429" i="10"/>
  <c r="X429" i="10"/>
  <c r="U430" i="10"/>
  <c r="Y430" i="10"/>
  <c r="U431" i="10" l="1"/>
  <c r="S429" i="10"/>
  <c r="Y427" i="10"/>
  <c r="U424" i="10"/>
  <c r="T423" i="10"/>
  <c r="T430" i="10"/>
  <c r="T431" i="10"/>
  <c r="S430" i="10"/>
  <c r="Y428" i="10"/>
  <c r="X427" i="10"/>
  <c r="V426" i="10"/>
  <c r="T424" i="10"/>
  <c r="S423" i="10"/>
  <c r="K430" i="10"/>
  <c r="S431" i="10"/>
  <c r="Y429" i="10"/>
  <c r="W427" i="10"/>
  <c r="U426" i="10"/>
  <c r="S424" i="10"/>
  <c r="Y422" i="10"/>
  <c r="K429" i="10"/>
  <c r="K424" i="10"/>
  <c r="V431" i="10"/>
  <c r="K431" i="10"/>
  <c r="V427" i="10"/>
  <c r="X431" i="10"/>
  <c r="W430" i="10"/>
  <c r="V429" i="10"/>
  <c r="T427" i="10"/>
  <c r="X424" i="10"/>
  <c r="W423" i="10"/>
  <c r="Y431" i="10"/>
  <c r="X430" i="10"/>
  <c r="U427" i="10"/>
  <c r="Y424" i="10"/>
  <c r="X423" i="10"/>
  <c r="K427" i="10"/>
  <c r="X247" i="11" l="1"/>
  <c r="X248" i="11"/>
  <c r="Y249" i="11"/>
  <c r="S250" i="11"/>
  <c r="S251" i="11"/>
  <c r="T252" i="11"/>
  <c r="V253" i="11"/>
  <c r="S247" i="11"/>
  <c r="T247" i="11"/>
  <c r="U247" i="11"/>
  <c r="V247" i="11"/>
  <c r="W247" i="11"/>
  <c r="Y247" i="11"/>
  <c r="T248" i="11"/>
  <c r="U248" i="11"/>
  <c r="V248" i="11"/>
  <c r="W248" i="11"/>
  <c r="W249" i="11"/>
  <c r="X249" i="11"/>
  <c r="U250" i="11"/>
  <c r="V250" i="11"/>
  <c r="W250" i="11"/>
  <c r="X250" i="11"/>
  <c r="Y250" i="11"/>
  <c r="S253" i="11"/>
  <c r="T253" i="11"/>
  <c r="U253" i="11"/>
  <c r="W253" i="11"/>
  <c r="X253" i="11"/>
  <c r="Y253" i="11"/>
  <c r="Y251" i="11" l="1"/>
  <c r="Y252" i="11"/>
  <c r="X251" i="11"/>
  <c r="V249" i="11"/>
  <c r="X252" i="11"/>
  <c r="W251" i="11"/>
  <c r="U249" i="11"/>
  <c r="V252" i="11"/>
  <c r="U251" i="11"/>
  <c r="T250" i="11"/>
  <c r="S249" i="11"/>
  <c r="S252" i="11"/>
  <c r="W252" i="11"/>
  <c r="U252" i="11"/>
  <c r="T251" i="11"/>
  <c r="Y248" i="11"/>
  <c r="V251" i="11"/>
  <c r="T249" i="11"/>
  <c r="S248" i="11"/>
  <c r="U419" i="10" l="1"/>
  <c r="U420" i="10"/>
  <c r="S419" i="10"/>
  <c r="T419" i="10"/>
  <c r="V419" i="10"/>
  <c r="W419" i="10"/>
  <c r="J419" i="10"/>
  <c r="J420" i="10"/>
  <c r="K420" i="10" l="1"/>
  <c r="Y419" i="10"/>
  <c r="K419" i="10"/>
  <c r="Y420" i="10"/>
  <c r="X419" i="10"/>
  <c r="T420" i="10"/>
  <c r="S420" i="10"/>
  <c r="V420" i="10"/>
  <c r="X420" i="10"/>
  <c r="W420" i="10"/>
  <c r="S416" i="10" l="1"/>
  <c r="V417" i="10"/>
  <c r="T418" i="10"/>
  <c r="S418" i="10"/>
  <c r="X418" i="10"/>
  <c r="T416" i="10"/>
  <c r="S417" i="10"/>
  <c r="T417" i="10"/>
  <c r="U417" i="10"/>
  <c r="W417" i="10"/>
  <c r="J418" i="10"/>
  <c r="K418" i="10" s="1"/>
  <c r="J416" i="10"/>
  <c r="J417" i="10"/>
  <c r="K417" i="10" s="1"/>
  <c r="K416" i="10" l="1"/>
  <c r="Y418" i="10"/>
  <c r="Y416" i="10"/>
  <c r="Y417" i="10"/>
  <c r="X416" i="10"/>
  <c r="W418" i="10"/>
  <c r="X417" i="10"/>
  <c r="W416" i="10"/>
  <c r="V418" i="10"/>
  <c r="V416" i="10"/>
  <c r="U418" i="10"/>
  <c r="U416" i="10"/>
  <c r="S412" i="10" l="1"/>
  <c r="T413" i="10"/>
  <c r="S414" i="10"/>
  <c r="T415" i="10"/>
  <c r="X412" i="10"/>
  <c r="Y412" i="10"/>
  <c r="J412" i="10"/>
  <c r="K412" i="10" s="1"/>
  <c r="J413" i="10"/>
  <c r="J414" i="10"/>
  <c r="J415" i="10"/>
  <c r="X415" i="10" l="1"/>
  <c r="W414" i="10"/>
  <c r="X413" i="10"/>
  <c r="W412" i="10"/>
  <c r="Y414" i="10"/>
  <c r="Y415" i="10"/>
  <c r="X414" i="10"/>
  <c r="Y413" i="10"/>
  <c r="W415" i="10"/>
  <c r="V414" i="10"/>
  <c r="W413" i="10"/>
  <c r="V412" i="10"/>
  <c r="V415" i="10"/>
  <c r="U414" i="10"/>
  <c r="V413" i="10"/>
  <c r="U412" i="10"/>
  <c r="K415" i="10"/>
  <c r="U415" i="10"/>
  <c r="T414" i="10"/>
  <c r="U413" i="10"/>
  <c r="T412" i="10"/>
  <c r="K413" i="10"/>
  <c r="S415" i="10"/>
  <c r="S413" i="10"/>
  <c r="K414" i="10"/>
  <c r="W410" i="10" l="1"/>
  <c r="U411" i="10"/>
  <c r="U410" i="10"/>
  <c r="V410" i="10"/>
  <c r="S411" i="10"/>
  <c r="T411" i="10"/>
  <c r="J410" i="10"/>
  <c r="J411" i="10"/>
  <c r="K410" i="10" l="1"/>
  <c r="Y411" i="10"/>
  <c r="S410" i="10"/>
  <c r="T410" i="10"/>
  <c r="W411" i="10"/>
  <c r="Y410" i="10"/>
  <c r="V411" i="10"/>
  <c r="X410" i="10"/>
  <c r="K411" i="10"/>
  <c r="X411" i="10"/>
  <c r="S401" i="10"/>
  <c r="X402" i="10"/>
  <c r="W403" i="10"/>
  <c r="T405" i="10"/>
  <c r="Y407" i="10"/>
  <c r="V408" i="10"/>
  <c r="W409" i="10"/>
  <c r="T401" i="10"/>
  <c r="W401" i="10"/>
  <c r="X401" i="10"/>
  <c r="Y401" i="10"/>
  <c r="S402" i="10"/>
  <c r="U402" i="10"/>
  <c r="S403" i="10"/>
  <c r="T403" i="10"/>
  <c r="U403" i="10"/>
  <c r="V403" i="10"/>
  <c r="X403" i="10"/>
  <c r="Y403" i="10"/>
  <c r="S404" i="10"/>
  <c r="T404" i="10"/>
  <c r="U404" i="10"/>
  <c r="V404" i="10"/>
  <c r="W404" i="10"/>
  <c r="X404" i="10"/>
  <c r="Y404" i="10"/>
  <c r="S406" i="10"/>
  <c r="T406" i="10"/>
  <c r="U406" i="10"/>
  <c r="V406" i="10"/>
  <c r="W406" i="10"/>
  <c r="X406" i="10"/>
  <c r="Y406" i="10"/>
  <c r="U407" i="10"/>
  <c r="V407" i="10"/>
  <c r="W407" i="10"/>
  <c r="X407" i="10"/>
  <c r="S408" i="10"/>
  <c r="T409" i="10"/>
  <c r="J401" i="10"/>
  <c r="J402" i="10"/>
  <c r="J403" i="10"/>
  <c r="K403" i="10" s="1"/>
  <c r="J404" i="10"/>
  <c r="K404" i="10" s="1"/>
  <c r="J405" i="10"/>
  <c r="J406" i="10"/>
  <c r="K406" i="10" s="1"/>
  <c r="J407" i="10"/>
  <c r="J408" i="10"/>
  <c r="J409" i="10"/>
  <c r="K408" i="10" l="1"/>
  <c r="K401" i="10"/>
  <c r="V409" i="10"/>
  <c r="U408" i="10"/>
  <c r="T407" i="10"/>
  <c r="W402" i="10"/>
  <c r="V401" i="10"/>
  <c r="K407" i="10"/>
  <c r="U409" i="10"/>
  <c r="T408" i="10"/>
  <c r="S407" i="10"/>
  <c r="Y405" i="10"/>
  <c r="V402" i="10"/>
  <c r="U401" i="10"/>
  <c r="S409" i="10"/>
  <c r="W405" i="10"/>
  <c r="T402" i="10"/>
  <c r="X405" i="10"/>
  <c r="K405" i="10"/>
  <c r="Y408" i="10"/>
  <c r="V405" i="10"/>
  <c r="Y409" i="10"/>
  <c r="X408" i="10"/>
  <c r="U405" i="10"/>
  <c r="W408" i="10"/>
  <c r="Y402" i="10"/>
  <c r="K402" i="10"/>
  <c r="S405" i="10"/>
  <c r="X409" i="10"/>
  <c r="K409" i="10"/>
  <c r="T400" i="10" l="1"/>
  <c r="J400" i="10"/>
  <c r="K400" i="10" l="1"/>
  <c r="Y400" i="10"/>
  <c r="X400" i="10"/>
  <c r="W400" i="10"/>
  <c r="V400" i="10"/>
  <c r="U400" i="10"/>
  <c r="S400" i="10"/>
  <c r="X398" i="10" l="1"/>
  <c r="S398" i="10"/>
  <c r="S399" i="10"/>
  <c r="T399" i="10"/>
  <c r="U399" i="10"/>
  <c r="V399" i="10"/>
  <c r="W399" i="10"/>
  <c r="X399" i="10"/>
  <c r="Y399" i="10"/>
  <c r="J398" i="10"/>
  <c r="J399" i="10"/>
  <c r="K399" i="10" s="1"/>
  <c r="K398" i="10" l="1"/>
  <c r="W398" i="10"/>
  <c r="V398" i="10"/>
  <c r="U398" i="10"/>
  <c r="T398" i="10"/>
  <c r="Y398" i="10"/>
  <c r="S11" i="11"/>
  <c r="T11" i="11"/>
  <c r="U11" i="11"/>
  <c r="V11" i="11"/>
  <c r="W11" i="11"/>
  <c r="X11" i="11"/>
  <c r="Y11" i="11"/>
  <c r="S12" i="11"/>
  <c r="T12" i="11"/>
  <c r="U12" i="11"/>
  <c r="V12" i="11"/>
  <c r="W12" i="11"/>
  <c r="X12" i="11"/>
  <c r="Y12" i="11"/>
  <c r="J11" i="11"/>
  <c r="K11" i="11" s="1"/>
  <c r="J12" i="11"/>
  <c r="K12" i="11" s="1"/>
  <c r="J394" i="10" l="1"/>
  <c r="K394" i="10" s="1"/>
  <c r="S394" i="10"/>
  <c r="T394" i="10"/>
  <c r="U394" i="10"/>
  <c r="V394" i="10"/>
  <c r="W394" i="10"/>
  <c r="X394" i="10"/>
  <c r="Y394" i="10"/>
  <c r="J395" i="10"/>
  <c r="K395" i="10" s="1"/>
  <c r="S395" i="10"/>
  <c r="T395" i="10"/>
  <c r="U395" i="10"/>
  <c r="V395" i="10"/>
  <c r="W395" i="10"/>
  <c r="X395" i="10"/>
  <c r="Y395" i="10"/>
  <c r="S397" i="10"/>
  <c r="T397" i="10"/>
  <c r="U397" i="10"/>
  <c r="V397" i="10"/>
  <c r="W397" i="10"/>
  <c r="X397" i="10"/>
  <c r="Y397" i="10"/>
  <c r="J397" i="10"/>
  <c r="K397" i="10" s="1"/>
  <c r="Y391" i="10" l="1"/>
  <c r="Y392" i="10"/>
  <c r="Y393" i="10"/>
  <c r="Y396" i="10"/>
  <c r="X391" i="10"/>
  <c r="X392" i="10"/>
  <c r="X393" i="10"/>
  <c r="X396" i="10"/>
  <c r="W391" i="10"/>
  <c r="W392" i="10"/>
  <c r="W393" i="10"/>
  <c r="W396" i="10"/>
  <c r="V391" i="10"/>
  <c r="V392" i="10"/>
  <c r="V393" i="10"/>
  <c r="V396" i="10"/>
  <c r="U391" i="10"/>
  <c r="U392" i="10"/>
  <c r="U393" i="10"/>
  <c r="U396" i="10"/>
  <c r="T391" i="10"/>
  <c r="T392" i="10"/>
  <c r="T393" i="10"/>
  <c r="T396" i="10"/>
  <c r="S391" i="10"/>
  <c r="S392" i="10"/>
  <c r="S393" i="10"/>
  <c r="S396" i="10"/>
  <c r="J388" i="10" l="1"/>
  <c r="K388" i="10" s="1"/>
  <c r="J389" i="10"/>
  <c r="K389" i="10" s="1"/>
  <c r="J390" i="10"/>
  <c r="K390" i="10" s="1"/>
  <c r="J391" i="10"/>
  <c r="K391" i="10" s="1"/>
  <c r="J392" i="10"/>
  <c r="K392" i="10" s="1"/>
  <c r="J393" i="10"/>
  <c r="K393" i="10" s="1"/>
  <c r="J396" i="10"/>
  <c r="K396" i="10" s="1"/>
  <c r="J295" i="10" l="1"/>
  <c r="K295" i="10" s="1"/>
  <c r="S295" i="10"/>
  <c r="T295" i="10"/>
  <c r="U295" i="10"/>
  <c r="V295" i="10"/>
  <c r="W295" i="10"/>
  <c r="X295" i="10"/>
  <c r="Y295" i="10"/>
  <c r="X378" i="10" l="1"/>
  <c r="T381" i="10"/>
  <c r="T382" i="10"/>
  <c r="W385" i="10"/>
  <c r="X386" i="10"/>
  <c r="S387" i="10"/>
  <c r="S388" i="10"/>
  <c r="S389" i="10"/>
  <c r="T390" i="10"/>
  <c r="S377" i="10"/>
  <c r="T377" i="10"/>
  <c r="U377" i="10"/>
  <c r="V377" i="10"/>
  <c r="W377" i="10"/>
  <c r="X377" i="10"/>
  <c r="Y377" i="10"/>
  <c r="S379" i="10"/>
  <c r="T379" i="10"/>
  <c r="U379" i="10"/>
  <c r="V379" i="10"/>
  <c r="W379" i="10"/>
  <c r="X379" i="10"/>
  <c r="Y379" i="10"/>
  <c r="S380" i="10"/>
  <c r="T380" i="10"/>
  <c r="U380" i="10"/>
  <c r="V380" i="10"/>
  <c r="W380" i="10"/>
  <c r="X380" i="10"/>
  <c r="Y380" i="10"/>
  <c r="S381" i="10"/>
  <c r="W381" i="10"/>
  <c r="X381" i="10"/>
  <c r="Y381" i="10"/>
  <c r="X382" i="10"/>
  <c r="S383" i="10"/>
  <c r="T383" i="10"/>
  <c r="U383" i="10"/>
  <c r="V383" i="10"/>
  <c r="W383" i="10"/>
  <c r="X383" i="10"/>
  <c r="Y383" i="10"/>
  <c r="S384" i="10"/>
  <c r="T384" i="10"/>
  <c r="U384" i="10"/>
  <c r="V384" i="10"/>
  <c r="W384" i="10"/>
  <c r="X384" i="10"/>
  <c r="Y384" i="10"/>
  <c r="S385" i="10"/>
  <c r="U387" i="10"/>
  <c r="V387" i="10"/>
  <c r="W387" i="10"/>
  <c r="X387" i="10"/>
  <c r="Y387" i="10"/>
  <c r="V388" i="10"/>
  <c r="W389" i="10"/>
  <c r="X390" i="10"/>
  <c r="J377" i="10"/>
  <c r="K377" i="10" s="1"/>
  <c r="J378" i="10"/>
  <c r="J379" i="10"/>
  <c r="K379" i="10" s="1"/>
  <c r="J380" i="10"/>
  <c r="K380" i="10" s="1"/>
  <c r="J381" i="10"/>
  <c r="J382" i="10"/>
  <c r="K382" i="10" s="1"/>
  <c r="J383" i="10"/>
  <c r="K383" i="10" s="1"/>
  <c r="J384" i="10"/>
  <c r="K384" i="10" s="1"/>
  <c r="J385" i="10"/>
  <c r="J386" i="10"/>
  <c r="J387" i="10"/>
  <c r="T386" i="10" l="1"/>
  <c r="T378" i="10"/>
  <c r="K385" i="10"/>
  <c r="K378" i="10"/>
  <c r="S390" i="10"/>
  <c r="Y388" i="10"/>
  <c r="W386" i="10"/>
  <c r="V385" i="10"/>
  <c r="S382" i="10"/>
  <c r="W378" i="10"/>
  <c r="Y389" i="10"/>
  <c r="X388" i="10"/>
  <c r="V386" i="10"/>
  <c r="U385" i="10"/>
  <c r="V378" i="10"/>
  <c r="Y390" i="10"/>
  <c r="X389" i="10"/>
  <c r="W388" i="10"/>
  <c r="U386" i="10"/>
  <c r="T385" i="10"/>
  <c r="Y382" i="10"/>
  <c r="U378" i="10"/>
  <c r="K381" i="10"/>
  <c r="V389" i="10"/>
  <c r="T387" i="10"/>
  <c r="W382" i="10"/>
  <c r="V390" i="10"/>
  <c r="U389" i="10"/>
  <c r="T388" i="10"/>
  <c r="Y385" i="10"/>
  <c r="V382" i="10"/>
  <c r="U381" i="10"/>
  <c r="W390" i="10"/>
  <c r="U388" i="10"/>
  <c r="S386" i="10"/>
  <c r="V381" i="10"/>
  <c r="S378" i="10"/>
  <c r="K387" i="10"/>
  <c r="U390" i="10"/>
  <c r="T389" i="10"/>
  <c r="Y386" i="10"/>
  <c r="X385" i="10"/>
  <c r="U382" i="10"/>
  <c r="Y378" i="10"/>
  <c r="K386" i="10"/>
  <c r="J132" i="10" l="1"/>
  <c r="K132" i="10" s="1"/>
  <c r="S132" i="10"/>
  <c r="T132" i="10"/>
  <c r="U132" i="10"/>
  <c r="V132" i="10"/>
  <c r="W132" i="10"/>
  <c r="X132" i="10"/>
  <c r="Y132" i="10"/>
  <c r="J85" i="10" l="1"/>
  <c r="K85" i="10" s="1"/>
  <c r="S85" i="10"/>
  <c r="T85" i="10"/>
  <c r="U85" i="10"/>
  <c r="V85" i="10"/>
  <c r="W85" i="10"/>
  <c r="X85" i="10"/>
  <c r="Y85" i="10"/>
  <c r="J86" i="10"/>
  <c r="K86" i="10" s="1"/>
  <c r="S86" i="10"/>
  <c r="T86" i="10"/>
  <c r="U86" i="10"/>
  <c r="V86" i="10"/>
  <c r="W86" i="10"/>
  <c r="X86" i="10"/>
  <c r="Y86" i="10"/>
  <c r="J87" i="10"/>
  <c r="K87" i="10" s="1"/>
  <c r="S87" i="10"/>
  <c r="T87" i="10"/>
  <c r="U87" i="10"/>
  <c r="V87" i="10"/>
  <c r="W87" i="10"/>
  <c r="X87" i="10"/>
  <c r="Y87" i="10"/>
  <c r="J88" i="10"/>
  <c r="K88" i="10" s="1"/>
  <c r="S88" i="10"/>
  <c r="T88" i="10"/>
  <c r="U88" i="10"/>
  <c r="V88" i="10"/>
  <c r="W88" i="10"/>
  <c r="X88" i="10"/>
  <c r="Y88" i="10"/>
  <c r="J89" i="10"/>
  <c r="K89" i="10" s="1"/>
  <c r="S89" i="10"/>
  <c r="T89" i="10"/>
  <c r="U89" i="10"/>
  <c r="V89" i="10"/>
  <c r="W89" i="10"/>
  <c r="X89" i="10"/>
  <c r="Y89" i="10"/>
  <c r="J90" i="10"/>
  <c r="K90" i="10" s="1"/>
  <c r="S90" i="10"/>
  <c r="T90" i="10"/>
  <c r="U90" i="10"/>
  <c r="V90" i="10"/>
  <c r="W90" i="10"/>
  <c r="X90" i="10"/>
  <c r="Y90" i="10"/>
  <c r="J91" i="10"/>
  <c r="K91" i="10" s="1"/>
  <c r="S91" i="10"/>
  <c r="T91" i="10"/>
  <c r="U91" i="10"/>
  <c r="V91" i="10"/>
  <c r="W91" i="10"/>
  <c r="X91" i="10"/>
  <c r="Y91" i="10"/>
  <c r="J97" i="10"/>
  <c r="K97" i="10" s="1"/>
  <c r="S97" i="10"/>
  <c r="T97" i="10"/>
  <c r="U97" i="10"/>
  <c r="V97" i="10"/>
  <c r="W97" i="10"/>
  <c r="X97" i="10"/>
  <c r="Y97" i="10"/>
  <c r="J98" i="10"/>
  <c r="K98" i="10" s="1"/>
  <c r="S98" i="10"/>
  <c r="T98" i="10"/>
  <c r="U98" i="10"/>
  <c r="V98" i="10"/>
  <c r="W98" i="10"/>
  <c r="X98" i="10"/>
  <c r="Y98" i="10"/>
  <c r="J99" i="10"/>
  <c r="K99" i="10" s="1"/>
  <c r="S99" i="10"/>
  <c r="T99" i="10"/>
  <c r="U99" i="10"/>
  <c r="V99" i="10"/>
  <c r="W99" i="10"/>
  <c r="X99" i="10"/>
  <c r="Y99" i="10"/>
  <c r="J100" i="10"/>
  <c r="K100" i="10" s="1"/>
  <c r="S100" i="10"/>
  <c r="T100" i="10"/>
  <c r="U100" i="10"/>
  <c r="V100" i="10"/>
  <c r="W100" i="10"/>
  <c r="X100" i="10"/>
  <c r="Y100" i="10"/>
  <c r="J104" i="10"/>
  <c r="K104" i="10" s="1"/>
  <c r="S104" i="10"/>
  <c r="T104" i="10"/>
  <c r="U104" i="10"/>
  <c r="V104" i="10"/>
  <c r="W104" i="10"/>
  <c r="X104" i="10"/>
  <c r="Y104" i="10"/>
  <c r="J112" i="10"/>
  <c r="K112" i="10" s="1"/>
  <c r="S112" i="10"/>
  <c r="T112" i="10"/>
  <c r="U112" i="10"/>
  <c r="V112" i="10"/>
  <c r="W112" i="10"/>
  <c r="X112" i="10"/>
  <c r="Y112" i="10"/>
  <c r="J101" i="10"/>
  <c r="K101" i="10" s="1"/>
  <c r="S101" i="10"/>
  <c r="T101" i="10"/>
  <c r="U101" i="10"/>
  <c r="V101" i="10"/>
  <c r="W101" i="10"/>
  <c r="X101" i="10"/>
  <c r="Y101" i="10"/>
  <c r="J102" i="10"/>
  <c r="K102" i="10" s="1"/>
  <c r="S102" i="10"/>
  <c r="T102" i="10"/>
  <c r="U102" i="10"/>
  <c r="V102" i="10"/>
  <c r="W102" i="10"/>
  <c r="X102" i="10"/>
  <c r="Y102" i="10"/>
  <c r="J103" i="10"/>
  <c r="K103" i="10" s="1"/>
  <c r="S103" i="10"/>
  <c r="T103" i="10"/>
  <c r="U103" i="10"/>
  <c r="V103" i="10"/>
  <c r="W103" i="10"/>
  <c r="X103" i="10"/>
  <c r="Y103" i="10"/>
  <c r="J96" i="10"/>
  <c r="K96" i="10" s="1"/>
  <c r="S96" i="10"/>
  <c r="T96" i="10"/>
  <c r="U96" i="10"/>
  <c r="V96" i="10"/>
  <c r="W96" i="10"/>
  <c r="X96" i="10"/>
  <c r="Y96" i="10"/>
  <c r="J114" i="10"/>
  <c r="K114" i="10" s="1"/>
  <c r="S114" i="10"/>
  <c r="T114" i="10"/>
  <c r="U114" i="10"/>
  <c r="V114" i="10"/>
  <c r="W114" i="10"/>
  <c r="X114" i="10"/>
  <c r="Y114" i="10"/>
  <c r="J115" i="10"/>
  <c r="K115" i="10" s="1"/>
  <c r="S115" i="10"/>
  <c r="T115" i="10"/>
  <c r="U115" i="10"/>
  <c r="V115" i="10"/>
  <c r="W115" i="10"/>
  <c r="X115" i="10"/>
  <c r="Y115" i="10"/>
  <c r="J105" i="10"/>
  <c r="K105" i="10" s="1"/>
  <c r="S105" i="10"/>
  <c r="T105" i="10"/>
  <c r="U105" i="10"/>
  <c r="V105" i="10"/>
  <c r="W105" i="10"/>
  <c r="X105" i="10"/>
  <c r="Y105" i="10"/>
  <c r="J116" i="10"/>
  <c r="K116" i="10" s="1"/>
  <c r="S116" i="10"/>
  <c r="T116" i="10"/>
  <c r="U116" i="10"/>
  <c r="V116" i="10"/>
  <c r="W116" i="10"/>
  <c r="X116" i="10"/>
  <c r="Y116" i="10"/>
  <c r="J117" i="10"/>
  <c r="K117" i="10" s="1"/>
  <c r="S117" i="10"/>
  <c r="T117" i="10"/>
  <c r="U117" i="10"/>
  <c r="V117" i="10"/>
  <c r="W117" i="10"/>
  <c r="X117" i="10"/>
  <c r="Y117" i="10"/>
  <c r="J118" i="10"/>
  <c r="K118" i="10" s="1"/>
  <c r="S118" i="10"/>
  <c r="T118" i="10"/>
  <c r="U118" i="10"/>
  <c r="V118" i="10"/>
  <c r="W118" i="10"/>
  <c r="X118" i="10"/>
  <c r="Y118" i="10"/>
  <c r="J119" i="10"/>
  <c r="K119" i="10" s="1"/>
  <c r="S119" i="10"/>
  <c r="T119" i="10"/>
  <c r="U119" i="10"/>
  <c r="V119" i="10"/>
  <c r="W119" i="10"/>
  <c r="X119" i="10"/>
  <c r="Y119" i="10"/>
  <c r="J120" i="10"/>
  <c r="K120" i="10" s="1"/>
  <c r="S120" i="10"/>
  <c r="T120" i="10"/>
  <c r="U120" i="10"/>
  <c r="V120" i="10"/>
  <c r="W120" i="10"/>
  <c r="X120" i="10"/>
  <c r="Y120" i="10"/>
  <c r="J121" i="10"/>
  <c r="K121" i="10" s="1"/>
  <c r="S121" i="10"/>
  <c r="T121" i="10"/>
  <c r="U121" i="10"/>
  <c r="V121" i="10"/>
  <c r="W121" i="10"/>
  <c r="X121" i="10"/>
  <c r="Y121" i="10"/>
  <c r="J122" i="10"/>
  <c r="K122" i="10" s="1"/>
  <c r="S122" i="10"/>
  <c r="T122" i="10"/>
  <c r="U122" i="10"/>
  <c r="V122" i="10"/>
  <c r="W122" i="10"/>
  <c r="X122" i="10"/>
  <c r="Y122" i="10"/>
  <c r="J123" i="10"/>
  <c r="K123" i="10" s="1"/>
  <c r="S123" i="10"/>
  <c r="T123" i="10"/>
  <c r="U123" i="10"/>
  <c r="V123" i="10"/>
  <c r="W123" i="10"/>
  <c r="X123" i="10"/>
  <c r="Y123" i="10"/>
  <c r="J124" i="10"/>
  <c r="K124" i="10" s="1"/>
  <c r="S124" i="10"/>
  <c r="T124" i="10"/>
  <c r="U124" i="10"/>
  <c r="V124" i="10"/>
  <c r="W124" i="10"/>
  <c r="X124" i="10"/>
  <c r="Y124" i="10"/>
  <c r="J125" i="10"/>
  <c r="K125" i="10" s="1"/>
  <c r="S125" i="10"/>
  <c r="T125" i="10"/>
  <c r="U125" i="10"/>
  <c r="V125" i="10"/>
  <c r="W125" i="10"/>
  <c r="X125" i="10"/>
  <c r="Y125" i="10"/>
  <c r="J126" i="10"/>
  <c r="K126" i="10" s="1"/>
  <c r="S126" i="10"/>
  <c r="T126" i="10"/>
  <c r="U126" i="10"/>
  <c r="V126" i="10"/>
  <c r="W126" i="10"/>
  <c r="X126" i="10"/>
  <c r="Y126" i="10"/>
  <c r="J127" i="10"/>
  <c r="K127" i="10" s="1"/>
  <c r="S127" i="10"/>
  <c r="T127" i="10"/>
  <c r="U127" i="10"/>
  <c r="V127" i="10"/>
  <c r="W127" i="10"/>
  <c r="X127" i="10"/>
  <c r="Y127" i="10"/>
  <c r="J128" i="10"/>
  <c r="K128" i="10" s="1"/>
  <c r="S128" i="10"/>
  <c r="T128" i="10"/>
  <c r="U128" i="10"/>
  <c r="V128" i="10"/>
  <c r="W128" i="10"/>
  <c r="X128" i="10"/>
  <c r="Y128" i="10"/>
  <c r="J129" i="10"/>
  <c r="K129" i="10" s="1"/>
  <c r="S129" i="10"/>
  <c r="T129" i="10"/>
  <c r="U129" i="10"/>
  <c r="V129" i="10"/>
  <c r="W129" i="10"/>
  <c r="X129" i="10"/>
  <c r="Y129" i="10"/>
  <c r="J131" i="10"/>
  <c r="K131" i="10" s="1"/>
  <c r="S131" i="10"/>
  <c r="T131" i="10"/>
  <c r="U131" i="10"/>
  <c r="V131" i="10"/>
  <c r="W131" i="10"/>
  <c r="X131" i="10"/>
  <c r="Y131" i="10"/>
  <c r="J133" i="10"/>
  <c r="K133" i="10" s="1"/>
  <c r="S133" i="10"/>
  <c r="T133" i="10"/>
  <c r="U133" i="10"/>
  <c r="V133" i="10"/>
  <c r="W133" i="10"/>
  <c r="X133" i="10"/>
  <c r="Y133" i="10"/>
  <c r="J134" i="10"/>
  <c r="K134" i="10" s="1"/>
  <c r="S134" i="10"/>
  <c r="T134" i="10"/>
  <c r="U134" i="10"/>
  <c r="V134" i="10"/>
  <c r="W134" i="10"/>
  <c r="X134" i="10"/>
  <c r="Y134" i="10"/>
  <c r="J135" i="10"/>
  <c r="K135" i="10" s="1"/>
  <c r="S135" i="10"/>
  <c r="T135" i="10"/>
  <c r="U135" i="10"/>
  <c r="V135" i="10"/>
  <c r="W135" i="10"/>
  <c r="X135" i="10"/>
  <c r="Y135" i="10"/>
  <c r="J136" i="10"/>
  <c r="K136" i="10" s="1"/>
  <c r="S136" i="10"/>
  <c r="T136" i="10"/>
  <c r="U136" i="10"/>
  <c r="V136" i="10"/>
  <c r="W136" i="10"/>
  <c r="X136" i="10"/>
  <c r="Y136" i="10"/>
  <c r="J137" i="10"/>
  <c r="K137" i="10" s="1"/>
  <c r="S137" i="10"/>
  <c r="T137" i="10"/>
  <c r="U137" i="10"/>
  <c r="V137" i="10"/>
  <c r="W137" i="10"/>
  <c r="X137" i="10"/>
  <c r="Y137" i="10"/>
  <c r="J138" i="10"/>
  <c r="K138" i="10" s="1"/>
  <c r="S138" i="10"/>
  <c r="T138" i="10"/>
  <c r="U138" i="10"/>
  <c r="V138" i="10"/>
  <c r="W138" i="10"/>
  <c r="X138" i="10"/>
  <c r="Y138" i="10"/>
  <c r="J139" i="10"/>
  <c r="K139" i="10" s="1"/>
  <c r="S139" i="10"/>
  <c r="T139" i="10"/>
  <c r="U139" i="10"/>
  <c r="V139" i="10"/>
  <c r="W139" i="10"/>
  <c r="X139" i="10"/>
  <c r="Y139" i="10"/>
  <c r="J140" i="10"/>
  <c r="K140" i="10" s="1"/>
  <c r="S140" i="10"/>
  <c r="T140" i="10"/>
  <c r="U140" i="10"/>
  <c r="V140" i="10"/>
  <c r="W140" i="10"/>
  <c r="X140" i="10"/>
  <c r="Y140" i="10"/>
  <c r="J141" i="10"/>
  <c r="K141" i="10" s="1"/>
  <c r="S141" i="10"/>
  <c r="T141" i="10"/>
  <c r="U141" i="10"/>
  <c r="V141" i="10"/>
  <c r="W141" i="10"/>
  <c r="X141" i="10"/>
  <c r="Y141" i="10"/>
  <c r="J142" i="10"/>
  <c r="K142" i="10" s="1"/>
  <c r="S142" i="10"/>
  <c r="T142" i="10"/>
  <c r="U142" i="10"/>
  <c r="V142" i="10"/>
  <c r="W142" i="10"/>
  <c r="X142" i="10"/>
  <c r="Y142" i="10"/>
  <c r="J143" i="10"/>
  <c r="K143" i="10" s="1"/>
  <c r="S143" i="10"/>
  <c r="T143" i="10"/>
  <c r="U143" i="10"/>
  <c r="V143" i="10"/>
  <c r="W143" i="10"/>
  <c r="X143" i="10"/>
  <c r="Y143" i="10"/>
  <c r="J144" i="10"/>
  <c r="K144" i="10" s="1"/>
  <c r="S144" i="10"/>
  <c r="T144" i="10"/>
  <c r="U144" i="10"/>
  <c r="V144" i="10"/>
  <c r="W144" i="10"/>
  <c r="X144" i="10"/>
  <c r="Y144" i="10"/>
  <c r="J145" i="10"/>
  <c r="K145" i="10" s="1"/>
  <c r="S145" i="10"/>
  <c r="T145" i="10"/>
  <c r="U145" i="10"/>
  <c r="V145" i="10"/>
  <c r="W145" i="10"/>
  <c r="X145" i="10"/>
  <c r="Y145" i="10"/>
  <c r="J146" i="10"/>
  <c r="K146" i="10" s="1"/>
  <c r="S146" i="10"/>
  <c r="T146" i="10"/>
  <c r="U146" i="10"/>
  <c r="V146" i="10"/>
  <c r="W146" i="10"/>
  <c r="X146" i="10"/>
  <c r="Y146" i="10"/>
  <c r="J9" i="11" l="1"/>
  <c r="K9" i="11" s="1"/>
  <c r="S9" i="11"/>
  <c r="T9" i="11"/>
  <c r="U9" i="11"/>
  <c r="V9" i="11"/>
  <c r="W9" i="11"/>
  <c r="X9" i="11"/>
  <c r="Y9" i="11"/>
  <c r="J10" i="11"/>
  <c r="K10" i="11" s="1"/>
  <c r="S10" i="11"/>
  <c r="T10" i="11"/>
  <c r="U10" i="11"/>
  <c r="V10" i="11"/>
  <c r="W10" i="11"/>
  <c r="X10" i="11"/>
  <c r="Y10" i="11"/>
  <c r="S341" i="10" l="1"/>
  <c r="T341" i="10"/>
  <c r="U341" i="10"/>
  <c r="V341" i="10"/>
  <c r="W341" i="10"/>
  <c r="X341" i="10"/>
  <c r="Y341" i="10"/>
  <c r="S342" i="10"/>
  <c r="T342" i="10"/>
  <c r="U342" i="10"/>
  <c r="V342" i="10"/>
  <c r="W342" i="10"/>
  <c r="X342" i="10"/>
  <c r="Y342" i="10"/>
  <c r="S343" i="10"/>
  <c r="T343" i="10"/>
  <c r="U343" i="10"/>
  <c r="V343" i="10"/>
  <c r="W343" i="10"/>
  <c r="X343" i="10"/>
  <c r="Y343" i="10"/>
  <c r="S344" i="10"/>
  <c r="T344" i="10"/>
  <c r="U344" i="10"/>
  <c r="V344" i="10"/>
  <c r="W344" i="10"/>
  <c r="X344" i="10"/>
  <c r="Y344" i="10"/>
  <c r="S345" i="10"/>
  <c r="T345" i="10"/>
  <c r="U345" i="10"/>
  <c r="V345" i="10"/>
  <c r="W345" i="10"/>
  <c r="X345" i="10"/>
  <c r="Y345" i="10"/>
  <c r="S346" i="10"/>
  <c r="T346" i="10"/>
  <c r="U346" i="10"/>
  <c r="V346" i="10"/>
  <c r="W346" i="10"/>
  <c r="X346" i="10"/>
  <c r="Y346" i="10"/>
  <c r="S347" i="10"/>
  <c r="T347" i="10"/>
  <c r="U347" i="10"/>
  <c r="V347" i="10"/>
  <c r="W347" i="10"/>
  <c r="X347" i="10"/>
  <c r="Y347" i="10"/>
  <c r="S348" i="10"/>
  <c r="T348" i="10"/>
  <c r="U348" i="10"/>
  <c r="V348" i="10"/>
  <c r="W348" i="10"/>
  <c r="X348" i="10"/>
  <c r="Y348" i="10"/>
  <c r="S349" i="10"/>
  <c r="T349" i="10"/>
  <c r="U349" i="10"/>
  <c r="V349" i="10"/>
  <c r="W349" i="10"/>
  <c r="X349" i="10"/>
  <c r="Y349" i="10"/>
  <c r="S350" i="10"/>
  <c r="T350" i="10"/>
  <c r="U350" i="10"/>
  <c r="V350" i="10"/>
  <c r="W350" i="10"/>
  <c r="X350" i="10"/>
  <c r="Y350" i="10"/>
  <c r="S351" i="10"/>
  <c r="T351" i="10"/>
  <c r="U351" i="10"/>
  <c r="V351" i="10"/>
  <c r="W351" i="10"/>
  <c r="X351" i="10"/>
  <c r="Y351" i="10"/>
  <c r="S352" i="10"/>
  <c r="T352" i="10"/>
  <c r="U352" i="10"/>
  <c r="V352" i="10"/>
  <c r="W352" i="10"/>
  <c r="X352" i="10"/>
  <c r="Y352" i="10"/>
  <c r="S353" i="10"/>
  <c r="T353" i="10"/>
  <c r="U353" i="10"/>
  <c r="V353" i="10"/>
  <c r="W353" i="10"/>
  <c r="X353" i="10"/>
  <c r="Y353" i="10"/>
  <c r="S354" i="10"/>
  <c r="T354" i="10"/>
  <c r="U354" i="10"/>
  <c r="V354" i="10"/>
  <c r="W354" i="10"/>
  <c r="X354" i="10"/>
  <c r="Y354" i="10"/>
  <c r="S355" i="10"/>
  <c r="T355" i="10"/>
  <c r="U355" i="10"/>
  <c r="V355" i="10"/>
  <c r="W355" i="10"/>
  <c r="X355" i="10"/>
  <c r="Y355" i="10"/>
  <c r="S356" i="10"/>
  <c r="T356" i="10"/>
  <c r="U356" i="10"/>
  <c r="V356" i="10"/>
  <c r="W356" i="10"/>
  <c r="X356" i="10"/>
  <c r="Y356" i="10"/>
  <c r="S357" i="10"/>
  <c r="T357" i="10"/>
  <c r="U357" i="10"/>
  <c r="V357" i="10"/>
  <c r="W357" i="10"/>
  <c r="X357" i="10"/>
  <c r="Y357" i="10"/>
  <c r="S358" i="10"/>
  <c r="T358" i="10"/>
  <c r="U358" i="10"/>
  <c r="V358" i="10"/>
  <c r="W358" i="10"/>
  <c r="X358" i="10"/>
  <c r="Y358" i="10"/>
  <c r="S359" i="10"/>
  <c r="T359" i="10"/>
  <c r="U359" i="10"/>
  <c r="V359" i="10"/>
  <c r="W359" i="10"/>
  <c r="X359" i="10"/>
  <c r="Y359" i="10"/>
  <c r="S360" i="10"/>
  <c r="T360" i="10"/>
  <c r="U360" i="10"/>
  <c r="V360" i="10"/>
  <c r="W360" i="10"/>
  <c r="X360" i="10"/>
  <c r="Y360" i="10"/>
  <c r="S361" i="10"/>
  <c r="T361" i="10"/>
  <c r="U361" i="10"/>
  <c r="V361" i="10"/>
  <c r="W361" i="10"/>
  <c r="X361" i="10"/>
  <c r="Y361" i="10"/>
  <c r="S362" i="10"/>
  <c r="T362" i="10"/>
  <c r="U362" i="10"/>
  <c r="V362" i="10"/>
  <c r="W362" i="10"/>
  <c r="X362" i="10"/>
  <c r="Y362" i="10"/>
  <c r="S363" i="10"/>
  <c r="T363" i="10"/>
  <c r="U363" i="10"/>
  <c r="V363" i="10"/>
  <c r="W363" i="10"/>
  <c r="X363" i="10"/>
  <c r="Y363" i="10"/>
  <c r="S364" i="10"/>
  <c r="T364" i="10"/>
  <c r="U364" i="10"/>
  <c r="V364" i="10"/>
  <c r="W364" i="10"/>
  <c r="X364" i="10"/>
  <c r="Y364" i="10"/>
  <c r="S365" i="10"/>
  <c r="T365" i="10"/>
  <c r="U365" i="10"/>
  <c r="V365" i="10"/>
  <c r="W365" i="10"/>
  <c r="X365" i="10"/>
  <c r="Y365" i="10"/>
  <c r="S366" i="10"/>
  <c r="T366" i="10"/>
  <c r="U366" i="10"/>
  <c r="V366" i="10"/>
  <c r="W366" i="10"/>
  <c r="X366" i="10"/>
  <c r="Y366" i="10"/>
  <c r="S367" i="10"/>
  <c r="T367" i="10"/>
  <c r="U367" i="10"/>
  <c r="V367" i="10"/>
  <c r="W367" i="10"/>
  <c r="X367" i="10"/>
  <c r="Y367" i="10"/>
  <c r="S368" i="10"/>
  <c r="T368" i="10"/>
  <c r="U368" i="10"/>
  <c r="V368" i="10"/>
  <c r="W368" i="10"/>
  <c r="X368" i="10"/>
  <c r="Y368" i="10"/>
  <c r="S369" i="10"/>
  <c r="T369" i="10"/>
  <c r="U369" i="10"/>
  <c r="V369" i="10"/>
  <c r="W369" i="10"/>
  <c r="X369" i="10"/>
  <c r="Y369" i="10"/>
  <c r="S370" i="10"/>
  <c r="T370" i="10"/>
  <c r="U370" i="10"/>
  <c r="V370" i="10"/>
  <c r="W370" i="10"/>
  <c r="X370" i="10"/>
  <c r="Y370" i="10"/>
  <c r="S371" i="10"/>
  <c r="T371" i="10"/>
  <c r="U371" i="10"/>
  <c r="V371" i="10"/>
  <c r="W371" i="10"/>
  <c r="X371" i="10"/>
  <c r="Y371" i="10"/>
  <c r="S372" i="10"/>
  <c r="T372" i="10"/>
  <c r="U372" i="10"/>
  <c r="V372" i="10"/>
  <c r="W372" i="10"/>
  <c r="X372" i="10"/>
  <c r="Y372" i="10"/>
  <c r="S373" i="10"/>
  <c r="T373" i="10"/>
  <c r="U373" i="10"/>
  <c r="V373" i="10"/>
  <c r="W373" i="10"/>
  <c r="X373" i="10"/>
  <c r="Y373" i="10"/>
  <c r="S374" i="10"/>
  <c r="T374" i="10"/>
  <c r="U374" i="10"/>
  <c r="V374" i="10"/>
  <c r="W374" i="10"/>
  <c r="X374" i="10"/>
  <c r="Y374" i="10"/>
  <c r="S375" i="10"/>
  <c r="T375" i="10"/>
  <c r="U375" i="10"/>
  <c r="V375" i="10"/>
  <c r="W375" i="10"/>
  <c r="X375" i="10"/>
  <c r="Y375" i="10"/>
  <c r="S376" i="10"/>
  <c r="T376" i="10"/>
  <c r="U376" i="10"/>
  <c r="V376" i="10"/>
  <c r="W376" i="10"/>
  <c r="X376" i="10"/>
  <c r="Y376" i="10"/>
  <c r="J341" i="10"/>
  <c r="K341" i="10" s="1"/>
  <c r="J342" i="10"/>
  <c r="K342" i="10" s="1"/>
  <c r="J343" i="10"/>
  <c r="K343" i="10" s="1"/>
  <c r="J344" i="10"/>
  <c r="K344" i="10" s="1"/>
  <c r="J345" i="10"/>
  <c r="K345" i="10" s="1"/>
  <c r="J346" i="10"/>
  <c r="K346" i="10" s="1"/>
  <c r="J347" i="10"/>
  <c r="K347" i="10" s="1"/>
  <c r="J348" i="10"/>
  <c r="K348" i="10" s="1"/>
  <c r="J349" i="10"/>
  <c r="K349" i="10" s="1"/>
  <c r="J350" i="10"/>
  <c r="K350" i="10" s="1"/>
  <c r="J351" i="10"/>
  <c r="K351" i="10" s="1"/>
  <c r="J352" i="10"/>
  <c r="K352" i="10" s="1"/>
  <c r="J353" i="10"/>
  <c r="K353" i="10" s="1"/>
  <c r="J354" i="10"/>
  <c r="K354" i="10" s="1"/>
  <c r="J355" i="10"/>
  <c r="K355" i="10" s="1"/>
  <c r="J356" i="10"/>
  <c r="K356" i="10" s="1"/>
  <c r="J357" i="10"/>
  <c r="K357" i="10" s="1"/>
  <c r="J358" i="10"/>
  <c r="K358" i="10" s="1"/>
  <c r="J359" i="10"/>
  <c r="K359" i="10" s="1"/>
  <c r="J360" i="10"/>
  <c r="K360" i="10" s="1"/>
  <c r="J361" i="10"/>
  <c r="K361" i="10" s="1"/>
  <c r="J362" i="10"/>
  <c r="K362" i="10" s="1"/>
  <c r="J363" i="10"/>
  <c r="K363" i="10" s="1"/>
  <c r="J364" i="10"/>
  <c r="K364" i="10" s="1"/>
  <c r="J365" i="10"/>
  <c r="K365" i="10" s="1"/>
  <c r="J366" i="10"/>
  <c r="K366" i="10" s="1"/>
  <c r="J367" i="10"/>
  <c r="K367" i="10" s="1"/>
  <c r="J368" i="10"/>
  <c r="K368" i="10" s="1"/>
  <c r="J369" i="10"/>
  <c r="K369" i="10" s="1"/>
  <c r="J370" i="10"/>
  <c r="K370" i="10" s="1"/>
  <c r="J371" i="10"/>
  <c r="K371" i="10" s="1"/>
  <c r="J372" i="10"/>
  <c r="K372" i="10" s="1"/>
  <c r="J373" i="10"/>
  <c r="K373" i="10" s="1"/>
  <c r="J374" i="10"/>
  <c r="K374" i="10" s="1"/>
  <c r="J375" i="10"/>
  <c r="K375" i="10" s="1"/>
  <c r="J376" i="10"/>
  <c r="K376" i="10" s="1"/>
  <c r="Y334" i="10" l="1"/>
  <c r="V335" i="10"/>
  <c r="S336" i="10"/>
  <c r="T337" i="10"/>
  <c r="U338" i="10"/>
  <c r="S334" i="10"/>
  <c r="T334" i="10"/>
  <c r="U334" i="10"/>
  <c r="W334" i="10"/>
  <c r="S335" i="10"/>
  <c r="T335" i="10"/>
  <c r="U335" i="10"/>
  <c r="X335" i="10"/>
  <c r="Y336" i="10"/>
  <c r="S338" i="10"/>
  <c r="V338" i="10"/>
  <c r="W338" i="10"/>
  <c r="X338" i="10"/>
  <c r="Y338" i="10"/>
  <c r="S339" i="10"/>
  <c r="T339" i="10"/>
  <c r="U339" i="10"/>
  <c r="V339" i="10"/>
  <c r="W339" i="10"/>
  <c r="X339" i="10"/>
  <c r="Y339" i="10"/>
  <c r="S340" i="10"/>
  <c r="T340" i="10"/>
  <c r="U340" i="10"/>
  <c r="V340" i="10"/>
  <c r="W340" i="10"/>
  <c r="X340" i="10"/>
  <c r="Y340" i="10"/>
  <c r="J334" i="10"/>
  <c r="K334" i="10" s="1"/>
  <c r="J335" i="10"/>
  <c r="K335" i="10" s="1"/>
  <c r="J336" i="10"/>
  <c r="J337" i="10"/>
  <c r="J338" i="10"/>
  <c r="K338" i="10" s="1"/>
  <c r="J339" i="10"/>
  <c r="K339" i="10" s="1"/>
  <c r="J340" i="10"/>
  <c r="K340" i="10" s="1"/>
  <c r="V337" i="10" l="1"/>
  <c r="U336" i="10"/>
  <c r="U337" i="10"/>
  <c r="T336" i="10"/>
  <c r="T338" i="10"/>
  <c r="S337" i="10"/>
  <c r="Y335" i="10"/>
  <c r="X334" i="10"/>
  <c r="K337" i="10"/>
  <c r="Y337" i="10"/>
  <c r="X336" i="10"/>
  <c r="W335" i="10"/>
  <c r="V334" i="10"/>
  <c r="K336" i="10"/>
  <c r="X337" i="10"/>
  <c r="W336" i="10"/>
  <c r="W337" i="10"/>
  <c r="V336" i="10"/>
  <c r="W312" i="10" l="1"/>
  <c r="X313" i="10"/>
  <c r="Y314" i="10"/>
  <c r="S315" i="10"/>
  <c r="S316" i="10"/>
  <c r="S317" i="10"/>
  <c r="U318" i="10"/>
  <c r="W320" i="10"/>
  <c r="X321" i="10"/>
  <c r="Y322" i="10"/>
  <c r="S323" i="10"/>
  <c r="S324" i="10"/>
  <c r="S325" i="10"/>
  <c r="U326" i="10"/>
  <c r="W328" i="10"/>
  <c r="X329" i="10"/>
  <c r="X330" i="10"/>
  <c r="Y331" i="10"/>
  <c r="S332" i="10"/>
  <c r="S333" i="10"/>
  <c r="S311" i="10"/>
  <c r="T311" i="10"/>
  <c r="U311" i="10"/>
  <c r="V311" i="10"/>
  <c r="W311" i="10"/>
  <c r="X311" i="10"/>
  <c r="Y311" i="10"/>
  <c r="S312" i="10"/>
  <c r="T312" i="10"/>
  <c r="U312" i="10"/>
  <c r="V312" i="10"/>
  <c r="X312" i="10"/>
  <c r="S313" i="10"/>
  <c r="T313" i="10"/>
  <c r="U313" i="10"/>
  <c r="V313" i="10"/>
  <c r="W313" i="10"/>
  <c r="Y313" i="10"/>
  <c r="T314" i="10"/>
  <c r="U314" i="10"/>
  <c r="V314" i="10"/>
  <c r="W314" i="10"/>
  <c r="X314" i="10"/>
  <c r="U315" i="10"/>
  <c r="V315" i="10"/>
  <c r="W315" i="10"/>
  <c r="X315" i="10"/>
  <c r="Y315" i="10"/>
  <c r="V316" i="10"/>
  <c r="W316" i="10"/>
  <c r="X316" i="10"/>
  <c r="Y316" i="10"/>
  <c r="S318" i="10"/>
  <c r="T318" i="10"/>
  <c r="X318" i="10"/>
  <c r="Y318" i="10"/>
  <c r="S319" i="10"/>
  <c r="T319" i="10"/>
  <c r="U319" i="10"/>
  <c r="V319" i="10"/>
  <c r="W319" i="10"/>
  <c r="X319" i="10"/>
  <c r="Y319" i="10"/>
  <c r="S320" i="10"/>
  <c r="T320" i="10"/>
  <c r="U320" i="10"/>
  <c r="V320" i="10"/>
  <c r="X320" i="10"/>
  <c r="S321" i="10"/>
  <c r="T321" i="10"/>
  <c r="U321" i="10"/>
  <c r="V321" i="10"/>
  <c r="W321" i="10"/>
  <c r="Y321" i="10"/>
  <c r="T322" i="10"/>
  <c r="U322" i="10"/>
  <c r="V322" i="10"/>
  <c r="W322" i="10"/>
  <c r="X322" i="10"/>
  <c r="U323" i="10"/>
  <c r="V323" i="10"/>
  <c r="W323" i="10"/>
  <c r="X323" i="10"/>
  <c r="Y323" i="10"/>
  <c r="Y324" i="10"/>
  <c r="S326" i="10"/>
  <c r="T326" i="10"/>
  <c r="S327" i="10"/>
  <c r="T327" i="10"/>
  <c r="U327" i="10"/>
  <c r="V327" i="10"/>
  <c r="W327" i="10"/>
  <c r="X327" i="10"/>
  <c r="Y327" i="10"/>
  <c r="S328" i="10"/>
  <c r="T328" i="10"/>
  <c r="U328" i="10"/>
  <c r="V328" i="10"/>
  <c r="S329" i="10"/>
  <c r="T329" i="10"/>
  <c r="U329" i="10"/>
  <c r="V329" i="10"/>
  <c r="W329" i="10"/>
  <c r="Y329" i="10"/>
  <c r="W330" i="10"/>
  <c r="X331" i="10"/>
  <c r="Y332" i="10"/>
  <c r="J311" i="10"/>
  <c r="K311" i="10" s="1"/>
  <c r="J312" i="10"/>
  <c r="J313" i="10"/>
  <c r="K313" i="10" s="1"/>
  <c r="J314" i="10"/>
  <c r="J315" i="10"/>
  <c r="K315" i="10" s="1"/>
  <c r="J316" i="10"/>
  <c r="K316" i="10" s="1"/>
  <c r="J317" i="10"/>
  <c r="J318" i="10"/>
  <c r="K318" i="10" s="1"/>
  <c r="J319" i="10"/>
  <c r="K319" i="10" s="1"/>
  <c r="J320" i="10"/>
  <c r="J321" i="10"/>
  <c r="K321" i="10" s="1"/>
  <c r="J322" i="10"/>
  <c r="K322" i="10" s="1"/>
  <c r="J323" i="10"/>
  <c r="K323" i="10" s="1"/>
  <c r="J324" i="10"/>
  <c r="K324" i="10" s="1"/>
  <c r="J325" i="10"/>
  <c r="J326" i="10"/>
  <c r="J327" i="10"/>
  <c r="K327" i="10" s="1"/>
  <c r="J328" i="10"/>
  <c r="K328" i="10" s="1"/>
  <c r="J329" i="10"/>
  <c r="K329" i="10" s="1"/>
  <c r="J330" i="10"/>
  <c r="J331" i="10"/>
  <c r="J332" i="10"/>
  <c r="J333" i="10"/>
  <c r="K326" i="10" l="1"/>
  <c r="K320" i="10"/>
  <c r="K314" i="10"/>
  <c r="V333" i="10"/>
  <c r="U332" i="10"/>
  <c r="T331" i="10"/>
  <c r="S330" i="10"/>
  <c r="Y328" i="10"/>
  <c r="W326" i="10"/>
  <c r="V325" i="10"/>
  <c r="U324" i="10"/>
  <c r="T323" i="10"/>
  <c r="S322" i="10"/>
  <c r="Y320" i="10"/>
  <c r="W318" i="10"/>
  <c r="V317" i="10"/>
  <c r="U316" i="10"/>
  <c r="T315" i="10"/>
  <c r="S314" i="10"/>
  <c r="Y312" i="10"/>
  <c r="K317" i="10"/>
  <c r="X333" i="10"/>
  <c r="W332" i="10"/>
  <c r="V331" i="10"/>
  <c r="U330" i="10"/>
  <c r="Y326" i="10"/>
  <c r="X325" i="10"/>
  <c r="W324" i="10"/>
  <c r="X317" i="10"/>
  <c r="K333" i="10"/>
  <c r="W333" i="10"/>
  <c r="V332" i="10"/>
  <c r="U331" i="10"/>
  <c r="T330" i="10"/>
  <c r="X326" i="10"/>
  <c r="W325" i="10"/>
  <c r="V324" i="10"/>
  <c r="W317" i="10"/>
  <c r="Y333" i="10"/>
  <c r="X332" i="10"/>
  <c r="W331" i="10"/>
  <c r="V330" i="10"/>
  <c r="Y325" i="10"/>
  <c r="X324" i="10"/>
  <c r="Y317" i="10"/>
  <c r="K332" i="10"/>
  <c r="K325" i="10"/>
  <c r="U333" i="10"/>
  <c r="T332" i="10"/>
  <c r="S331" i="10"/>
  <c r="X328" i="10"/>
  <c r="V326" i="10"/>
  <c r="U325" i="10"/>
  <c r="T324" i="10"/>
  <c r="V318" i="10"/>
  <c r="U317" i="10"/>
  <c r="T316" i="10"/>
  <c r="K331" i="10"/>
  <c r="K312" i="10"/>
  <c r="T333" i="10"/>
  <c r="Y330" i="10"/>
  <c r="T325" i="10"/>
  <c r="T317" i="10"/>
  <c r="K330" i="10"/>
  <c r="T298" i="10" l="1"/>
  <c r="U299" i="10"/>
  <c r="V300" i="10"/>
  <c r="W302" i="10"/>
  <c r="V303" i="10"/>
  <c r="S304" i="10"/>
  <c r="S305" i="10"/>
  <c r="T306" i="10"/>
  <c r="S307" i="10"/>
  <c r="T308" i="10"/>
  <c r="W310" i="10"/>
  <c r="W298" i="10"/>
  <c r="X298" i="10"/>
  <c r="X299" i="10"/>
  <c r="Y299" i="10"/>
  <c r="S301" i="10"/>
  <c r="T301" i="10"/>
  <c r="U301" i="10"/>
  <c r="V301" i="10"/>
  <c r="W301" i="10"/>
  <c r="X301" i="10"/>
  <c r="Y301" i="10"/>
  <c r="S302" i="10"/>
  <c r="T302" i="10"/>
  <c r="V302" i="10"/>
  <c r="X302" i="10"/>
  <c r="Y302" i="10"/>
  <c r="S303" i="10"/>
  <c r="T303" i="10"/>
  <c r="U303" i="10"/>
  <c r="W303" i="10"/>
  <c r="X303" i="10"/>
  <c r="Y303" i="10"/>
  <c r="U304" i="10"/>
  <c r="V304" i="10"/>
  <c r="V305" i="10"/>
  <c r="W305" i="10"/>
  <c r="X306" i="10"/>
  <c r="S309" i="10"/>
  <c r="T309" i="10"/>
  <c r="U309" i="10"/>
  <c r="V309" i="10"/>
  <c r="W309" i="10"/>
  <c r="X309" i="10"/>
  <c r="Y309" i="10"/>
  <c r="S310" i="10"/>
  <c r="T310" i="10"/>
  <c r="V310" i="10"/>
  <c r="X310" i="10"/>
  <c r="Y310" i="10"/>
  <c r="J298" i="10"/>
  <c r="J299" i="10"/>
  <c r="K299" i="10" s="1"/>
  <c r="J300" i="10"/>
  <c r="J301" i="10"/>
  <c r="K301" i="10" s="1"/>
  <c r="J302" i="10"/>
  <c r="K302" i="10" s="1"/>
  <c r="J303" i="10"/>
  <c r="K303" i="10" s="1"/>
  <c r="J304" i="10"/>
  <c r="J305" i="10"/>
  <c r="K305" i="10" s="1"/>
  <c r="J306" i="10"/>
  <c r="K306" i="10" s="1"/>
  <c r="J307" i="10"/>
  <c r="J308" i="10"/>
  <c r="J309" i="10"/>
  <c r="K309" i="10" s="1"/>
  <c r="J310" i="10"/>
  <c r="K310" i="10" s="1"/>
  <c r="K298" i="10" l="1"/>
  <c r="X308" i="10"/>
  <c r="V306" i="10"/>
  <c r="U305" i="10"/>
  <c r="T304" i="10"/>
  <c r="X300" i="10"/>
  <c r="W299" i="10"/>
  <c r="V298" i="10"/>
  <c r="Y305" i="10"/>
  <c r="X304" i="10"/>
  <c r="T300" i="10"/>
  <c r="S299" i="10"/>
  <c r="K307" i="10"/>
  <c r="K300" i="10"/>
  <c r="U310" i="10"/>
  <c r="S308" i="10"/>
  <c r="Y306" i="10"/>
  <c r="X305" i="10"/>
  <c r="W304" i="10"/>
  <c r="U302" i="10"/>
  <c r="S300" i="10"/>
  <c r="Y298" i="10"/>
  <c r="Y307" i="10"/>
  <c r="Y308" i="10"/>
  <c r="X307" i="10"/>
  <c r="W306" i="10"/>
  <c r="Y300" i="10"/>
  <c r="K304" i="10"/>
  <c r="W307" i="10"/>
  <c r="U308" i="10"/>
  <c r="T307" i="10"/>
  <c r="S306" i="10"/>
  <c r="Y304" i="10"/>
  <c r="U300" i="10"/>
  <c r="T299" i="10"/>
  <c r="S298" i="10"/>
  <c r="W308" i="10"/>
  <c r="V307" i="10"/>
  <c r="U306" i="10"/>
  <c r="T305" i="10"/>
  <c r="W300" i="10"/>
  <c r="V299" i="10"/>
  <c r="U298" i="10"/>
  <c r="V308" i="10"/>
  <c r="U307" i="10"/>
  <c r="K308" i="10"/>
  <c r="X290" i="10" l="1"/>
  <c r="U291" i="10"/>
  <c r="T292" i="10"/>
  <c r="W293" i="10"/>
  <c r="X294" i="10"/>
  <c r="Y297" i="10"/>
  <c r="S290" i="10"/>
  <c r="T290" i="10"/>
  <c r="U290" i="10"/>
  <c r="V290" i="10"/>
  <c r="W290" i="10"/>
  <c r="Y290" i="10"/>
  <c r="V291" i="10"/>
  <c r="S292" i="10"/>
  <c r="U292" i="10"/>
  <c r="V292" i="10"/>
  <c r="W292" i="10"/>
  <c r="X292" i="10"/>
  <c r="Y292" i="10"/>
  <c r="S294" i="10"/>
  <c r="U294" i="10"/>
  <c r="W294" i="10"/>
  <c r="Y294" i="10"/>
  <c r="V297" i="10"/>
  <c r="X297" i="10"/>
  <c r="J290" i="10"/>
  <c r="K290" i="10" s="1"/>
  <c r="J291" i="10"/>
  <c r="J292" i="10"/>
  <c r="J293" i="10"/>
  <c r="J294" i="10"/>
  <c r="J297" i="10"/>
  <c r="K297" i="10" s="1"/>
  <c r="K294" i="10" l="1"/>
  <c r="W297" i="10"/>
  <c r="V294" i="10"/>
  <c r="U293" i="10"/>
  <c r="S291" i="10"/>
  <c r="X293" i="10"/>
  <c r="K292" i="10"/>
  <c r="U297" i="10"/>
  <c r="T294" i="10"/>
  <c r="S293" i="10"/>
  <c r="Y291" i="10"/>
  <c r="V293" i="10"/>
  <c r="T291" i="10"/>
  <c r="K293" i="10"/>
  <c r="T293" i="10"/>
  <c r="K291" i="10"/>
  <c r="T297" i="10"/>
  <c r="X291" i="10"/>
  <c r="S297" i="10"/>
  <c r="Y293" i="10"/>
  <c r="W291" i="10"/>
  <c r="X280" i="10"/>
  <c r="Y281" i="10"/>
  <c r="T282" i="10"/>
  <c r="U283" i="10"/>
  <c r="T284" i="10"/>
  <c r="U285" i="10"/>
  <c r="Y287" i="10"/>
  <c r="X288" i="10"/>
  <c r="Y289" i="10"/>
  <c r="U280" i="10"/>
  <c r="Y280" i="10"/>
  <c r="S282" i="10"/>
  <c r="V282" i="10"/>
  <c r="W282" i="10"/>
  <c r="X282" i="10"/>
  <c r="Y282" i="10"/>
  <c r="S283" i="10"/>
  <c r="T283" i="10"/>
  <c r="W283" i="10"/>
  <c r="X283" i="10"/>
  <c r="Y284" i="10"/>
  <c r="S286" i="10"/>
  <c r="T286" i="10"/>
  <c r="U286" i="10"/>
  <c r="V286" i="10"/>
  <c r="W286" i="10"/>
  <c r="X286" i="10"/>
  <c r="Y286" i="10"/>
  <c r="S287" i="10"/>
  <c r="T287" i="10"/>
  <c r="U287" i="10"/>
  <c r="V287" i="10"/>
  <c r="W287" i="10"/>
  <c r="X287" i="10"/>
  <c r="U288" i="10"/>
  <c r="J280" i="10"/>
  <c r="K280" i="10" s="1"/>
  <c r="J281" i="10"/>
  <c r="J282" i="10"/>
  <c r="K282" i="10" s="1"/>
  <c r="J283" i="10"/>
  <c r="K283" i="10" s="1"/>
  <c r="J284" i="10"/>
  <c r="J285" i="10"/>
  <c r="J286" i="10"/>
  <c r="K286" i="10" s="1"/>
  <c r="J287" i="10"/>
  <c r="J288" i="10"/>
  <c r="J289" i="10"/>
  <c r="K284" i="10" l="1"/>
  <c r="X289" i="10"/>
  <c r="W288" i="10"/>
  <c r="T285" i="10"/>
  <c r="S284" i="10"/>
  <c r="X281" i="10"/>
  <c r="W280" i="10"/>
  <c r="K289" i="10"/>
  <c r="W289" i="10"/>
  <c r="V288" i="10"/>
  <c r="S285" i="10"/>
  <c r="Y283" i="10"/>
  <c r="W281" i="10"/>
  <c r="V280" i="10"/>
  <c r="K288" i="10"/>
  <c r="U289" i="10"/>
  <c r="T288" i="10"/>
  <c r="Y285" i="10"/>
  <c r="X284" i="10"/>
  <c r="U281" i="10"/>
  <c r="T280" i="10"/>
  <c r="K281" i="10"/>
  <c r="T289" i="10"/>
  <c r="S288" i="10"/>
  <c r="X285" i="10"/>
  <c r="W284" i="10"/>
  <c r="V283" i="10"/>
  <c r="U282" i="10"/>
  <c r="T281" i="10"/>
  <c r="S280" i="10"/>
  <c r="K287" i="10"/>
  <c r="S289" i="10"/>
  <c r="W285" i="10"/>
  <c r="V284" i="10"/>
  <c r="S281" i="10"/>
  <c r="V289" i="10"/>
  <c r="V281" i="10"/>
  <c r="Y288" i="10"/>
  <c r="V285" i="10"/>
  <c r="U284" i="10"/>
  <c r="K285" i="10"/>
  <c r="X272" i="10" l="1"/>
  <c r="S274" i="10"/>
  <c r="S275" i="10"/>
  <c r="T276" i="10"/>
  <c r="W277" i="10"/>
  <c r="S279" i="10"/>
  <c r="T272" i="10"/>
  <c r="U272" i="10"/>
  <c r="V272" i="10"/>
  <c r="W272" i="10"/>
  <c r="S273" i="10"/>
  <c r="T273" i="10"/>
  <c r="U273" i="10"/>
  <c r="V273" i="10"/>
  <c r="W273" i="10"/>
  <c r="X273" i="10"/>
  <c r="Y273" i="10"/>
  <c r="V274" i="10"/>
  <c r="W274" i="10"/>
  <c r="X274" i="10"/>
  <c r="Y274" i="10"/>
  <c r="S277" i="10"/>
  <c r="T277" i="10"/>
  <c r="U277" i="10"/>
  <c r="V277" i="10"/>
  <c r="S278" i="10"/>
  <c r="T278" i="10"/>
  <c r="U278" i="10"/>
  <c r="V278" i="10"/>
  <c r="W278" i="10"/>
  <c r="X278" i="10"/>
  <c r="Y278" i="10"/>
  <c r="T279" i="10"/>
  <c r="U279" i="10"/>
  <c r="V279" i="10"/>
  <c r="W279" i="10"/>
  <c r="X279" i="10"/>
  <c r="Y279" i="10"/>
  <c r="J272" i="10"/>
  <c r="J273" i="10"/>
  <c r="K273" i="10" s="1"/>
  <c r="J274" i="10"/>
  <c r="K274" i="10" s="1"/>
  <c r="J275" i="10"/>
  <c r="J276" i="10"/>
  <c r="J277" i="10"/>
  <c r="J278" i="10"/>
  <c r="K278" i="10" s="1"/>
  <c r="J279" i="10"/>
  <c r="K279" i="10" s="1"/>
  <c r="Y276" i="10" l="1"/>
  <c r="X275" i="10"/>
  <c r="S272" i="10"/>
  <c r="S276" i="10"/>
  <c r="K277" i="10"/>
  <c r="K272" i="10"/>
  <c r="X277" i="10"/>
  <c r="W276" i="10"/>
  <c r="V275" i="10"/>
  <c r="T274" i="10"/>
  <c r="Y272" i="10"/>
  <c r="Y275" i="10"/>
  <c r="Y277" i="10"/>
  <c r="X276" i="10"/>
  <c r="W275" i="10"/>
  <c r="U274" i="10"/>
  <c r="K276" i="10"/>
  <c r="V276" i="10"/>
  <c r="U275" i="10"/>
  <c r="U276" i="10"/>
  <c r="T275" i="10"/>
  <c r="K275" i="10"/>
  <c r="J92" i="10" l="1"/>
  <c r="K92" i="10" s="1"/>
  <c r="S92" i="10"/>
  <c r="T92" i="10"/>
  <c r="U92" i="10"/>
  <c r="V92" i="10"/>
  <c r="W92" i="10"/>
  <c r="X92" i="10"/>
  <c r="Y92" i="10"/>
  <c r="J93" i="10"/>
  <c r="K93" i="10" s="1"/>
  <c r="S93" i="10"/>
  <c r="T93" i="10"/>
  <c r="U93" i="10"/>
  <c r="V93" i="10"/>
  <c r="W93" i="10"/>
  <c r="X93" i="10"/>
  <c r="Y93" i="10"/>
  <c r="J94" i="10"/>
  <c r="K94" i="10" s="1"/>
  <c r="S94" i="10"/>
  <c r="T94" i="10"/>
  <c r="U94" i="10"/>
  <c r="V94" i="10"/>
  <c r="W94" i="10"/>
  <c r="X94" i="10"/>
  <c r="Y94" i="10"/>
  <c r="J95" i="10"/>
  <c r="K95" i="10" s="1"/>
  <c r="S95" i="10"/>
  <c r="T95" i="10"/>
  <c r="U95" i="10"/>
  <c r="V95" i="10"/>
  <c r="W95" i="10"/>
  <c r="X95" i="10"/>
  <c r="Y95" i="10"/>
  <c r="J113" i="10"/>
  <c r="K113" i="10" s="1"/>
  <c r="S113" i="10"/>
  <c r="T113" i="10"/>
  <c r="U113" i="10"/>
  <c r="V113" i="10"/>
  <c r="W113" i="10"/>
  <c r="X113" i="10"/>
  <c r="Y113" i="10"/>
  <c r="J106" i="10"/>
  <c r="K106" i="10" s="1"/>
  <c r="S106" i="10"/>
  <c r="T106" i="10"/>
  <c r="U106" i="10"/>
  <c r="V106" i="10"/>
  <c r="W106" i="10"/>
  <c r="X106" i="10"/>
  <c r="Y106" i="10"/>
  <c r="J107" i="10"/>
  <c r="K107" i="10" s="1"/>
  <c r="S107" i="10"/>
  <c r="T107" i="10"/>
  <c r="U107" i="10"/>
  <c r="V107" i="10"/>
  <c r="W107" i="10"/>
  <c r="X107" i="10"/>
  <c r="Y107" i="10"/>
  <c r="J108" i="10"/>
  <c r="K108" i="10" s="1"/>
  <c r="S108" i="10"/>
  <c r="T108" i="10"/>
  <c r="U108" i="10"/>
  <c r="V108" i="10"/>
  <c r="W108" i="10"/>
  <c r="X108" i="10"/>
  <c r="Y108" i="10"/>
  <c r="J109" i="10"/>
  <c r="K109" i="10" s="1"/>
  <c r="S109" i="10"/>
  <c r="T109" i="10"/>
  <c r="U109" i="10"/>
  <c r="V109" i="10"/>
  <c r="W109" i="10"/>
  <c r="X109" i="10"/>
  <c r="Y109" i="10"/>
  <c r="J110" i="10"/>
  <c r="K110" i="10" s="1"/>
  <c r="S110" i="10"/>
  <c r="T110" i="10"/>
  <c r="U110" i="10"/>
  <c r="V110" i="10"/>
  <c r="W110" i="10"/>
  <c r="X110" i="10"/>
  <c r="Y110" i="10"/>
  <c r="J111" i="10"/>
  <c r="K111" i="10" s="1"/>
  <c r="S111" i="10"/>
  <c r="T111" i="10"/>
  <c r="U111" i="10"/>
  <c r="V111" i="10"/>
  <c r="W111" i="10"/>
  <c r="X111" i="10"/>
  <c r="Y111" i="10"/>
  <c r="J55" i="10"/>
  <c r="K55" i="10" s="1"/>
  <c r="S55" i="10"/>
  <c r="T55" i="10"/>
  <c r="U55" i="10"/>
  <c r="V55" i="10"/>
  <c r="W55" i="10"/>
  <c r="X55" i="10"/>
  <c r="Y55" i="10"/>
  <c r="V267" i="10" l="1"/>
  <c r="W268" i="10"/>
  <c r="Y270" i="10"/>
  <c r="S271" i="10"/>
  <c r="S269" i="10"/>
  <c r="T269" i="10"/>
  <c r="U269" i="10"/>
  <c r="V269" i="10"/>
  <c r="W269" i="10"/>
  <c r="X269" i="10"/>
  <c r="Y269" i="10"/>
  <c r="T270" i="10"/>
  <c r="U270" i="10"/>
  <c r="V271" i="10"/>
  <c r="J267" i="10"/>
  <c r="J268" i="10"/>
  <c r="J269" i="10"/>
  <c r="K269" i="10" s="1"/>
  <c r="J270" i="10"/>
  <c r="K270" i="10" s="1"/>
  <c r="J271" i="10"/>
  <c r="U271" i="10" l="1"/>
  <c r="Y267" i="10"/>
  <c r="T271" i="10"/>
  <c r="S270" i="10"/>
  <c r="Y268" i="10"/>
  <c r="X267" i="10"/>
  <c r="Y271" i="10"/>
  <c r="X270" i="10"/>
  <c r="V268" i="10"/>
  <c r="U267" i="10"/>
  <c r="X271" i="10"/>
  <c r="W270" i="10"/>
  <c r="U268" i="10"/>
  <c r="T267" i="10"/>
  <c r="K271" i="10"/>
  <c r="W271" i="10"/>
  <c r="V270" i="10"/>
  <c r="T268" i="10"/>
  <c r="S267" i="10"/>
  <c r="S268" i="10"/>
  <c r="K268" i="10"/>
  <c r="X268" i="10"/>
  <c r="W267" i="10"/>
  <c r="K267" i="10"/>
  <c r="T261" i="10" l="1"/>
  <c r="W262" i="10"/>
  <c r="Y263" i="10"/>
  <c r="S264" i="10"/>
  <c r="U266" i="10"/>
  <c r="T263" i="10"/>
  <c r="V263" i="10"/>
  <c r="W263" i="10"/>
  <c r="X263" i="10"/>
  <c r="U264" i="10"/>
  <c r="V264" i="10"/>
  <c r="W264" i="10"/>
  <c r="X264" i="10"/>
  <c r="Y264" i="10"/>
  <c r="S265" i="10"/>
  <c r="T265" i="10"/>
  <c r="U265" i="10"/>
  <c r="V265" i="10"/>
  <c r="W265" i="10"/>
  <c r="X265" i="10"/>
  <c r="Y265" i="10"/>
  <c r="S266" i="10"/>
  <c r="T266" i="10"/>
  <c r="W266" i="10"/>
  <c r="X266" i="10"/>
  <c r="Y266" i="10"/>
  <c r="J261" i="10"/>
  <c r="J262" i="10"/>
  <c r="J263" i="10"/>
  <c r="J264" i="10"/>
  <c r="J265" i="10"/>
  <c r="K265" i="10" s="1"/>
  <c r="J266" i="10"/>
  <c r="K266" i="10" s="1"/>
  <c r="U263" i="10" l="1"/>
  <c r="T262" i="10"/>
  <c r="Y261" i="10"/>
  <c r="K264" i="10"/>
  <c r="V266" i="10"/>
  <c r="T264" i="10"/>
  <c r="S263" i="10"/>
  <c r="W261" i="10"/>
  <c r="K263" i="10"/>
  <c r="Y262" i="10"/>
  <c r="V261" i="10"/>
  <c r="K262" i="10"/>
  <c r="X262" i="10"/>
  <c r="U261" i="10"/>
  <c r="V262" i="10"/>
  <c r="S261" i="10"/>
  <c r="U262" i="10"/>
  <c r="K261" i="10"/>
  <c r="S262" i="10"/>
  <c r="X261" i="10"/>
  <c r="V260" i="10" l="1"/>
  <c r="U260" i="10"/>
  <c r="W260" i="10"/>
  <c r="X260" i="10"/>
  <c r="Y260" i="10"/>
  <c r="J260" i="10"/>
  <c r="K260" i="10" l="1"/>
  <c r="S260" i="10"/>
  <c r="T260" i="10"/>
  <c r="S257" i="10" l="1"/>
  <c r="T257" i="10"/>
  <c r="U257" i="10"/>
  <c r="V257" i="10"/>
  <c r="W257" i="10"/>
  <c r="X257" i="10"/>
  <c r="Y257" i="10"/>
  <c r="S258" i="10"/>
  <c r="T258" i="10"/>
  <c r="U258" i="10"/>
  <c r="V258" i="10"/>
  <c r="W258" i="10"/>
  <c r="X258" i="10"/>
  <c r="Y258" i="10"/>
  <c r="S259" i="10"/>
  <c r="T259" i="10"/>
  <c r="U259" i="10"/>
  <c r="V259" i="10"/>
  <c r="W259" i="10"/>
  <c r="X259" i="10"/>
  <c r="Y259" i="10"/>
  <c r="J257" i="10"/>
  <c r="K257" i="10" s="1"/>
  <c r="J258" i="10"/>
  <c r="K258" i="10" s="1"/>
  <c r="J259" i="10"/>
  <c r="K259" i="10" s="1"/>
  <c r="U250" i="10" l="1"/>
  <c r="W251" i="10"/>
  <c r="X253" i="10"/>
  <c r="S254" i="10"/>
  <c r="S255" i="10"/>
  <c r="S256" i="10"/>
  <c r="S250" i="10"/>
  <c r="T250" i="10"/>
  <c r="X250" i="10"/>
  <c r="S251" i="10"/>
  <c r="T251" i="10"/>
  <c r="U251" i="10"/>
  <c r="V251" i="10"/>
  <c r="Y251" i="10"/>
  <c r="S252" i="10"/>
  <c r="T252" i="10"/>
  <c r="U252" i="10"/>
  <c r="V252" i="10"/>
  <c r="W252" i="10"/>
  <c r="X252" i="10"/>
  <c r="Y252" i="10"/>
  <c r="U254" i="10"/>
  <c r="V254" i="10"/>
  <c r="W254" i="10"/>
  <c r="X254" i="10"/>
  <c r="Y254" i="10"/>
  <c r="J250" i="10"/>
  <c r="K250" i="10" s="1"/>
  <c r="J251" i="10"/>
  <c r="K251" i="10" s="1"/>
  <c r="J252" i="10"/>
  <c r="K252" i="10" s="1"/>
  <c r="J253" i="10"/>
  <c r="J254" i="10"/>
  <c r="K254" i="10" s="1"/>
  <c r="J255" i="10"/>
  <c r="J256" i="10"/>
  <c r="K256" i="10" l="1"/>
  <c r="Y256" i="10"/>
  <c r="X255" i="10"/>
  <c r="V253" i="10"/>
  <c r="K255" i="10"/>
  <c r="X256" i="10"/>
  <c r="W255" i="10"/>
  <c r="U253" i="10"/>
  <c r="Y250" i="10"/>
  <c r="Y255" i="10"/>
  <c r="W253" i="10"/>
  <c r="W256" i="10"/>
  <c r="V255" i="10"/>
  <c r="T253" i="10"/>
  <c r="K253" i="10"/>
  <c r="V256" i="10"/>
  <c r="U255" i="10"/>
  <c r="T254" i="10"/>
  <c r="S253" i="10"/>
  <c r="X251" i="10"/>
  <c r="W250" i="10"/>
  <c r="U256" i="10"/>
  <c r="T255" i="10"/>
  <c r="V250" i="10"/>
  <c r="T256" i="10"/>
  <c r="Y253" i="10"/>
  <c r="U244" i="10" l="1"/>
  <c r="S246" i="10"/>
  <c r="X247" i="10"/>
  <c r="Y248" i="10"/>
  <c r="V249" i="10"/>
  <c r="S244" i="10"/>
  <c r="V244" i="10"/>
  <c r="W244" i="10"/>
  <c r="S245" i="10"/>
  <c r="T245" i="10"/>
  <c r="U245" i="10"/>
  <c r="V245" i="10"/>
  <c r="W245" i="10"/>
  <c r="X245" i="10"/>
  <c r="Y245" i="10"/>
  <c r="T246" i="10"/>
  <c r="U246" i="10"/>
  <c r="V246" i="10"/>
  <c r="W246" i="10"/>
  <c r="X246" i="10"/>
  <c r="Y246" i="10"/>
  <c r="V247" i="10"/>
  <c r="Y247" i="10"/>
  <c r="S249" i="10"/>
  <c r="T249" i="10"/>
  <c r="U249" i="10"/>
  <c r="X249" i="10"/>
  <c r="Y249" i="10"/>
  <c r="J249" i="10"/>
  <c r="K249" i="10" s="1"/>
  <c r="J244" i="10"/>
  <c r="J245" i="10"/>
  <c r="K245" i="10" s="1"/>
  <c r="J246" i="10"/>
  <c r="K246" i="10" s="1"/>
  <c r="J247" i="10"/>
  <c r="J248" i="10"/>
  <c r="X248" i="10" l="1"/>
  <c r="W247" i="10"/>
  <c r="T244" i="10"/>
  <c r="W248" i="10"/>
  <c r="V248" i="10"/>
  <c r="U247" i="10"/>
  <c r="K248" i="10"/>
  <c r="W249" i="10"/>
  <c r="U248" i="10"/>
  <c r="T247" i="10"/>
  <c r="Y244" i="10"/>
  <c r="K247" i="10"/>
  <c r="T248" i="10"/>
  <c r="S247" i="10"/>
  <c r="X244" i="10"/>
  <c r="S248" i="10"/>
  <c r="K244" i="10"/>
  <c r="X231" i="10"/>
  <c r="Y232" i="10"/>
  <c r="V233" i="10"/>
  <c r="S234" i="10"/>
  <c r="T235" i="10"/>
  <c r="Y236" i="10"/>
  <c r="S237" i="10"/>
  <c r="X239" i="10"/>
  <c r="Y240" i="10"/>
  <c r="V241" i="10"/>
  <c r="S242" i="10"/>
  <c r="X243" i="10"/>
  <c r="S231" i="10"/>
  <c r="T231" i="10"/>
  <c r="U231" i="10"/>
  <c r="V231" i="10"/>
  <c r="W231" i="10"/>
  <c r="Y231" i="10"/>
  <c r="S232" i="10"/>
  <c r="T232" i="10"/>
  <c r="U232" i="10"/>
  <c r="V232" i="10"/>
  <c r="W232" i="10"/>
  <c r="X232" i="10"/>
  <c r="V234" i="10"/>
  <c r="W234" i="10"/>
  <c r="X234" i="10"/>
  <c r="Y234" i="10"/>
  <c r="S235" i="10"/>
  <c r="W235" i="10"/>
  <c r="X235" i="10"/>
  <c r="Y235" i="10"/>
  <c r="S238" i="10"/>
  <c r="T238" i="10"/>
  <c r="U238" i="10"/>
  <c r="V238" i="10"/>
  <c r="W238" i="10"/>
  <c r="X238" i="10"/>
  <c r="Y238" i="10"/>
  <c r="S239" i="10"/>
  <c r="T239" i="10"/>
  <c r="U239" i="10"/>
  <c r="V239" i="10"/>
  <c r="W239" i="10"/>
  <c r="T240" i="10"/>
  <c r="U240" i="10"/>
  <c r="V240" i="10"/>
  <c r="W240" i="10"/>
  <c r="X240" i="10"/>
  <c r="V242" i="10"/>
  <c r="W242" i="10"/>
  <c r="X242" i="10"/>
  <c r="Y242" i="10"/>
  <c r="S243" i="10"/>
  <c r="W243" i="10"/>
  <c r="J231" i="10"/>
  <c r="K231" i="10" s="1"/>
  <c r="J232" i="10"/>
  <c r="J233" i="10"/>
  <c r="J234" i="10"/>
  <c r="J235" i="10"/>
  <c r="K235" i="10" s="1"/>
  <c r="J236" i="10"/>
  <c r="J237" i="10"/>
  <c r="J238" i="10"/>
  <c r="K238" i="10" s="1"/>
  <c r="J239" i="10"/>
  <c r="J240" i="10"/>
  <c r="K240" i="10" s="1"/>
  <c r="J241" i="10"/>
  <c r="J242" i="10"/>
  <c r="K242" i="10" s="1"/>
  <c r="J243" i="10"/>
  <c r="K234" i="10" l="1"/>
  <c r="V243" i="10"/>
  <c r="U242" i="10"/>
  <c r="T241" i="10"/>
  <c r="S240" i="10"/>
  <c r="X237" i="10"/>
  <c r="W236" i="10"/>
  <c r="V235" i="10"/>
  <c r="U234" i="10"/>
  <c r="T233" i="10"/>
  <c r="U241" i="10"/>
  <c r="Y237" i="10"/>
  <c r="X236" i="10"/>
  <c r="U233" i="10"/>
  <c r="K239" i="10"/>
  <c r="K233" i="10"/>
  <c r="U243" i="10"/>
  <c r="T242" i="10"/>
  <c r="S241" i="10"/>
  <c r="Y239" i="10"/>
  <c r="W237" i="10"/>
  <c r="V236" i="10"/>
  <c r="U235" i="10"/>
  <c r="T234" i="10"/>
  <c r="S233" i="10"/>
  <c r="K243" i="10"/>
  <c r="K232" i="10"/>
  <c r="T243" i="10"/>
  <c r="V237" i="10"/>
  <c r="U236" i="10"/>
  <c r="Y233" i="10"/>
  <c r="Y241" i="10"/>
  <c r="U237" i="10"/>
  <c r="T236" i="10"/>
  <c r="K237" i="10"/>
  <c r="X241" i="10"/>
  <c r="T237" i="10"/>
  <c r="S236" i="10"/>
  <c r="X233" i="10"/>
  <c r="K241" i="10"/>
  <c r="Y243" i="10"/>
  <c r="W241" i="10"/>
  <c r="W233" i="10"/>
  <c r="K236" i="10"/>
  <c r="W220" i="10" l="1"/>
  <c r="U221" i="10"/>
  <c r="V222" i="10"/>
  <c r="X223" i="10"/>
  <c r="Y224" i="10"/>
  <c r="S226" i="10"/>
  <c r="W227" i="10"/>
  <c r="U228" i="10"/>
  <c r="U229" i="10"/>
  <c r="S230" i="10"/>
  <c r="T220" i="10"/>
  <c r="U220" i="10"/>
  <c r="V220" i="10"/>
  <c r="X220" i="10"/>
  <c r="Y220" i="10"/>
  <c r="S221" i="10"/>
  <c r="S222" i="10"/>
  <c r="T222" i="10"/>
  <c r="U222" i="10"/>
  <c r="W222" i="10"/>
  <c r="X222" i="10"/>
  <c r="Y222" i="10"/>
  <c r="S225" i="10"/>
  <c r="T225" i="10"/>
  <c r="U225" i="10"/>
  <c r="V225" i="10"/>
  <c r="W225" i="10"/>
  <c r="X225" i="10"/>
  <c r="Y225" i="10"/>
  <c r="Y226" i="10"/>
  <c r="T227" i="10"/>
  <c r="U227" i="10"/>
  <c r="V227" i="10"/>
  <c r="Y227" i="10"/>
  <c r="S228" i="10"/>
  <c r="S229" i="10"/>
  <c r="T229" i="10"/>
  <c r="V229" i="10"/>
  <c r="W229" i="10"/>
  <c r="X229" i="10"/>
  <c r="Y229" i="10"/>
  <c r="T230" i="10"/>
  <c r="U230" i="10"/>
  <c r="W230" i="10"/>
  <c r="X230" i="10"/>
  <c r="Y230" i="10"/>
  <c r="J220" i="10"/>
  <c r="J221" i="10"/>
  <c r="J222" i="10"/>
  <c r="J223" i="10"/>
  <c r="J224" i="10"/>
  <c r="J225" i="10"/>
  <c r="K225" i="10" s="1"/>
  <c r="J226" i="10"/>
  <c r="K226" i="10" s="1"/>
  <c r="J227" i="10"/>
  <c r="J228" i="10"/>
  <c r="J229" i="10"/>
  <c r="K229" i="10" s="1"/>
  <c r="J230" i="10"/>
  <c r="K227" i="10" l="1"/>
  <c r="K222" i="10"/>
  <c r="V230" i="10"/>
  <c r="T228" i="10"/>
  <c r="S227" i="10"/>
  <c r="X224" i="10"/>
  <c r="W223" i="10"/>
  <c r="T221" i="10"/>
  <c r="S220" i="10"/>
  <c r="X226" i="10"/>
  <c r="V224" i="10"/>
  <c r="U223" i="10"/>
  <c r="K230" i="10"/>
  <c r="K221" i="10"/>
  <c r="Y228" i="10"/>
  <c r="X227" i="10"/>
  <c r="W226" i="10"/>
  <c r="U224" i="10"/>
  <c r="T223" i="10"/>
  <c r="Y221" i="10"/>
  <c r="K220" i="10"/>
  <c r="X228" i="10"/>
  <c r="V226" i="10"/>
  <c r="T224" i="10"/>
  <c r="S223" i="10"/>
  <c r="X221" i="10"/>
  <c r="K228" i="10"/>
  <c r="V228" i="10"/>
  <c r="T226" i="10"/>
  <c r="Y223" i="10"/>
  <c r="V221" i="10"/>
  <c r="W224" i="10"/>
  <c r="V223" i="10"/>
  <c r="K224" i="10"/>
  <c r="W228" i="10"/>
  <c r="U226" i="10"/>
  <c r="S224" i="10"/>
  <c r="W221" i="10"/>
  <c r="K223" i="10"/>
  <c r="X215" i="10" l="1"/>
  <c r="Y216" i="10"/>
  <c r="X217" i="10"/>
  <c r="Y218" i="10"/>
  <c r="X219" i="10"/>
  <c r="S214" i="10"/>
  <c r="T214" i="10"/>
  <c r="U214" i="10"/>
  <c r="V214" i="10"/>
  <c r="W214" i="10"/>
  <c r="X214" i="10"/>
  <c r="Y214" i="10"/>
  <c r="S215" i="10"/>
  <c r="T215" i="10"/>
  <c r="U215" i="10"/>
  <c r="V215" i="10"/>
  <c r="W215" i="10"/>
  <c r="Y215" i="10"/>
  <c r="T216" i="10"/>
  <c r="U216" i="10"/>
  <c r="V216" i="10"/>
  <c r="W216" i="10"/>
  <c r="X216" i="10"/>
  <c r="W217" i="10"/>
  <c r="X218" i="10"/>
  <c r="J214" i="10"/>
  <c r="K214" i="10" s="1"/>
  <c r="J215" i="10"/>
  <c r="K215" i="10" s="1"/>
  <c r="J216" i="10"/>
  <c r="J217" i="10"/>
  <c r="J218" i="10"/>
  <c r="J219" i="10"/>
  <c r="V219" i="10" l="1"/>
  <c r="U218" i="10"/>
  <c r="T217" i="10"/>
  <c r="S216" i="10"/>
  <c r="Y219" i="10"/>
  <c r="K218" i="10"/>
  <c r="W219" i="10"/>
  <c r="V218" i="10"/>
  <c r="U217" i="10"/>
  <c r="U219" i="10"/>
  <c r="K217" i="10"/>
  <c r="T218" i="10"/>
  <c r="S217" i="10"/>
  <c r="K216" i="10"/>
  <c r="T219" i="10"/>
  <c r="S218" i="10"/>
  <c r="K219" i="10"/>
  <c r="W218" i="10"/>
  <c r="V217" i="10"/>
  <c r="S219" i="10"/>
  <c r="Y217" i="10"/>
  <c r="Y206" i="10"/>
  <c r="Y207" i="10"/>
  <c r="Y208" i="10"/>
  <c r="Y209" i="10"/>
  <c r="Y210" i="10"/>
  <c r="Y211" i="10"/>
  <c r="Y212" i="10"/>
  <c r="Y213" i="10"/>
  <c r="X206" i="10"/>
  <c r="X207" i="10"/>
  <c r="X208" i="10"/>
  <c r="X209" i="10"/>
  <c r="X210" i="10"/>
  <c r="X211" i="10"/>
  <c r="X212" i="10"/>
  <c r="X213" i="10"/>
  <c r="W206" i="10"/>
  <c r="W207" i="10"/>
  <c r="W208" i="10"/>
  <c r="W209" i="10"/>
  <c r="W210" i="10"/>
  <c r="W211" i="10"/>
  <c r="W212" i="10"/>
  <c r="W213" i="10"/>
  <c r="V206" i="10"/>
  <c r="V207" i="10"/>
  <c r="V208" i="10"/>
  <c r="V209" i="10"/>
  <c r="V210" i="10"/>
  <c r="V211" i="10"/>
  <c r="V212" i="10"/>
  <c r="V213" i="10"/>
  <c r="U206" i="10"/>
  <c r="U207" i="10"/>
  <c r="U208" i="10"/>
  <c r="U209" i="10"/>
  <c r="U210" i="10"/>
  <c r="U211" i="10"/>
  <c r="U212" i="10"/>
  <c r="U213" i="10"/>
  <c r="T206" i="10"/>
  <c r="T207" i="10"/>
  <c r="T208" i="10"/>
  <c r="T209" i="10"/>
  <c r="T210" i="10"/>
  <c r="T211" i="10"/>
  <c r="T212" i="10"/>
  <c r="T213" i="10"/>
  <c r="S205" i="10"/>
  <c r="S206" i="10"/>
  <c r="S207" i="10"/>
  <c r="S208" i="10"/>
  <c r="S209" i="10"/>
  <c r="S210" i="10"/>
  <c r="S211" i="10"/>
  <c r="S212" i="10"/>
  <c r="S213" i="10"/>
  <c r="Y235" i="11"/>
  <c r="X235" i="11"/>
  <c r="W235" i="11"/>
  <c r="V235" i="11"/>
  <c r="U235" i="11"/>
  <c r="T235" i="11"/>
  <c r="S235" i="11"/>
  <c r="Y234" i="11"/>
  <c r="X234" i="11"/>
  <c r="W234" i="11"/>
  <c r="V234" i="11"/>
  <c r="U234" i="11"/>
  <c r="T234" i="11"/>
  <c r="S234" i="11"/>
  <c r="Y145" i="11"/>
  <c r="X145" i="11"/>
  <c r="W145" i="11"/>
  <c r="V145" i="11"/>
  <c r="U145" i="11"/>
  <c r="T145" i="11"/>
  <c r="S145" i="11"/>
  <c r="Y186" i="11"/>
  <c r="X186" i="11"/>
  <c r="W186" i="11"/>
  <c r="V186" i="11"/>
  <c r="U186" i="11"/>
  <c r="T186" i="11"/>
  <c r="S186" i="11"/>
  <c r="J205" i="10" l="1"/>
  <c r="K205" i="10" s="1"/>
  <c r="J206" i="10"/>
  <c r="K206" i="10" s="1"/>
  <c r="J207" i="10"/>
  <c r="K207" i="10" s="1"/>
  <c r="J208" i="10"/>
  <c r="K208" i="10" s="1"/>
  <c r="J209" i="10"/>
  <c r="K209" i="10" s="1"/>
  <c r="J210" i="10"/>
  <c r="K210" i="10" s="1"/>
  <c r="J211" i="10"/>
  <c r="K211" i="10" s="1"/>
  <c r="J212" i="10"/>
  <c r="K212" i="10" s="1"/>
  <c r="J213" i="10"/>
  <c r="K213" i="10" s="1"/>
  <c r="V204" i="10" l="1"/>
  <c r="V205" i="10"/>
  <c r="T204" i="10"/>
  <c r="U204" i="10"/>
  <c r="X204" i="10"/>
  <c r="Y204" i="10"/>
  <c r="J204" i="10"/>
  <c r="K204" i="10" s="1"/>
  <c r="T205" i="10" l="1"/>
  <c r="S204" i="10"/>
  <c r="U205" i="10"/>
  <c r="Y205" i="10"/>
  <c r="X205" i="10"/>
  <c r="W204" i="10"/>
  <c r="W205" i="10"/>
  <c r="Y199" i="10"/>
  <c r="X200" i="10"/>
  <c r="S201" i="10"/>
  <c r="V203" i="10"/>
  <c r="V199" i="10"/>
  <c r="W199" i="10"/>
  <c r="X199" i="10"/>
  <c r="X201" i="10"/>
  <c r="Y201" i="10"/>
  <c r="S202" i="10"/>
  <c r="T202" i="10"/>
  <c r="U202" i="10"/>
  <c r="V202" i="10"/>
  <c r="W202" i="10"/>
  <c r="X202" i="10"/>
  <c r="Y202" i="10"/>
  <c r="S203" i="10"/>
  <c r="T203" i="10"/>
  <c r="U203" i="10"/>
  <c r="W203" i="10"/>
  <c r="X203" i="10"/>
  <c r="Y203" i="10"/>
  <c r="J199" i="10"/>
  <c r="J200" i="10"/>
  <c r="J201" i="10"/>
  <c r="J202" i="10"/>
  <c r="K202" i="10" s="1"/>
  <c r="J203" i="10"/>
  <c r="K203" i="10" s="1"/>
  <c r="W200" i="10" l="1"/>
  <c r="V201" i="10"/>
  <c r="U200" i="10"/>
  <c r="T199" i="10"/>
  <c r="K201" i="10"/>
  <c r="U201" i="10"/>
  <c r="T200" i="10"/>
  <c r="S199" i="10"/>
  <c r="W201" i="10"/>
  <c r="V200" i="10"/>
  <c r="U199" i="10"/>
  <c r="K200" i="10"/>
  <c r="T201" i="10"/>
  <c r="S200" i="10"/>
  <c r="K199" i="10"/>
  <c r="Y200" i="10"/>
  <c r="T185" i="10" l="1"/>
  <c r="U187" i="10"/>
  <c r="V188" i="10"/>
  <c r="W189" i="10"/>
  <c r="Y190" i="10"/>
  <c r="S191" i="10"/>
  <c r="U192" i="10"/>
  <c r="V193" i="10"/>
  <c r="U195" i="10"/>
  <c r="Y196" i="10"/>
  <c r="X197" i="10"/>
  <c r="S198" i="10"/>
  <c r="X185" i="10"/>
  <c r="S186" i="10"/>
  <c r="T186" i="10"/>
  <c r="U186" i="10"/>
  <c r="V186" i="10"/>
  <c r="W186" i="10"/>
  <c r="X186" i="10"/>
  <c r="Y186" i="10"/>
  <c r="S187" i="10"/>
  <c r="T187" i="10"/>
  <c r="V187" i="10"/>
  <c r="W187" i="10"/>
  <c r="X187" i="10"/>
  <c r="Y187" i="10"/>
  <c r="S188" i="10"/>
  <c r="T188" i="10"/>
  <c r="U188" i="10"/>
  <c r="W188" i="10"/>
  <c r="X188" i="10"/>
  <c r="Y188" i="10"/>
  <c r="S189" i="10"/>
  <c r="T189" i="10"/>
  <c r="U189" i="10"/>
  <c r="V189" i="10"/>
  <c r="U190" i="10"/>
  <c r="W190" i="10"/>
  <c r="V192" i="10"/>
  <c r="W192" i="10"/>
  <c r="X192" i="10"/>
  <c r="Y192" i="10"/>
  <c r="S194" i="10"/>
  <c r="T194" i="10"/>
  <c r="U194" i="10"/>
  <c r="V194" i="10"/>
  <c r="W194" i="10"/>
  <c r="X194" i="10"/>
  <c r="Y194" i="10"/>
  <c r="S195" i="10"/>
  <c r="T195" i="10"/>
  <c r="V195" i="10"/>
  <c r="W195" i="10"/>
  <c r="X195" i="10"/>
  <c r="Y195" i="10"/>
  <c r="S196" i="10"/>
  <c r="T196" i="10"/>
  <c r="U196" i="10"/>
  <c r="S197" i="10"/>
  <c r="T197" i="10"/>
  <c r="U197" i="10"/>
  <c r="V197" i="10"/>
  <c r="U198" i="10"/>
  <c r="W198" i="10"/>
  <c r="J185" i="10"/>
  <c r="J186" i="10"/>
  <c r="K186" i="10" s="1"/>
  <c r="J187" i="10"/>
  <c r="K187" i="10" s="1"/>
  <c r="J188" i="10"/>
  <c r="K188" i="10" s="1"/>
  <c r="J189" i="10"/>
  <c r="K189" i="10" s="1"/>
  <c r="J190" i="10"/>
  <c r="K190" i="10" s="1"/>
  <c r="J191" i="10"/>
  <c r="J192" i="10"/>
  <c r="J193" i="10"/>
  <c r="J194" i="10"/>
  <c r="K194" i="10" s="1"/>
  <c r="J195" i="10"/>
  <c r="K195" i="10" s="1"/>
  <c r="J196" i="10"/>
  <c r="K196" i="10" s="1"/>
  <c r="J197" i="10"/>
  <c r="K197" i="10" s="1"/>
  <c r="J198" i="10"/>
  <c r="K198" i="10" s="1"/>
  <c r="X193" i="10" l="1"/>
  <c r="K185" i="10"/>
  <c r="X196" i="10"/>
  <c r="U193" i="10"/>
  <c r="T192" i="10"/>
  <c r="Y189" i="10"/>
  <c r="U185" i="10"/>
  <c r="K192" i="10"/>
  <c r="Y198" i="10"/>
  <c r="W196" i="10"/>
  <c r="T193" i="10"/>
  <c r="S192" i="10"/>
  <c r="X189" i="10"/>
  <c r="K191" i="10"/>
  <c r="X198" i="10"/>
  <c r="W197" i="10"/>
  <c r="V196" i="10"/>
  <c r="S193" i="10"/>
  <c r="Y191" i="10"/>
  <c r="X190" i="10"/>
  <c r="S185" i="10"/>
  <c r="V191" i="10"/>
  <c r="X191" i="10"/>
  <c r="V198" i="10"/>
  <c r="Y193" i="10"/>
  <c r="W191" i="10"/>
  <c r="V190" i="10"/>
  <c r="Y185" i="10"/>
  <c r="T198" i="10"/>
  <c r="W193" i="10"/>
  <c r="U191" i="10"/>
  <c r="T190" i="10"/>
  <c r="W185" i="10"/>
  <c r="T191" i="10"/>
  <c r="S190" i="10"/>
  <c r="V185" i="10"/>
  <c r="K193" i="10"/>
  <c r="Y197" i="10"/>
  <c r="S179" i="10" l="1"/>
  <c r="S180" i="10"/>
  <c r="U181" i="10"/>
  <c r="W183" i="10"/>
  <c r="W184" i="10"/>
  <c r="V179" i="10"/>
  <c r="W180" i="10"/>
  <c r="S181" i="10"/>
  <c r="T181" i="10"/>
  <c r="W181" i="10"/>
  <c r="X181" i="10"/>
  <c r="Y181" i="10"/>
  <c r="S182" i="10"/>
  <c r="T182" i="10"/>
  <c r="U182" i="10"/>
  <c r="V182" i="10"/>
  <c r="W182" i="10"/>
  <c r="X182" i="10"/>
  <c r="Y182" i="10"/>
  <c r="S183" i="10"/>
  <c r="T183" i="10"/>
  <c r="U183" i="10"/>
  <c r="V183" i="10"/>
  <c r="Y183" i="10"/>
  <c r="S184" i="10"/>
  <c r="J179" i="10"/>
  <c r="J180" i="10"/>
  <c r="J181" i="10"/>
  <c r="K181" i="10" s="1"/>
  <c r="J182" i="10"/>
  <c r="K182" i="10" s="1"/>
  <c r="J183" i="10"/>
  <c r="J184" i="10"/>
  <c r="K180" i="10" l="1"/>
  <c r="V184" i="10"/>
  <c r="Y179" i="10"/>
  <c r="K179" i="10"/>
  <c r="U184" i="10"/>
  <c r="Y180" i="10"/>
  <c r="X179" i="10"/>
  <c r="T184" i="10"/>
  <c r="X180" i="10"/>
  <c r="W179" i="10"/>
  <c r="V180" i="10"/>
  <c r="U179" i="10"/>
  <c r="K183" i="10"/>
  <c r="Y184" i="10"/>
  <c r="X183" i="10"/>
  <c r="V181" i="10"/>
  <c r="U180" i="10"/>
  <c r="T179" i="10"/>
  <c r="X184" i="10"/>
  <c r="T180" i="10"/>
  <c r="K184" i="10"/>
  <c r="W173" i="10" l="1"/>
  <c r="V174" i="10"/>
  <c r="Y175" i="10"/>
  <c r="X176" i="10"/>
  <c r="Y177" i="10"/>
  <c r="S178" i="10"/>
  <c r="S173" i="10"/>
  <c r="T173" i="10"/>
  <c r="U173" i="10"/>
  <c r="V173" i="10"/>
  <c r="X173" i="10"/>
  <c r="Y173" i="10"/>
  <c r="S175" i="10"/>
  <c r="T175" i="10"/>
  <c r="U175" i="10"/>
  <c r="V175" i="10"/>
  <c r="W175" i="10"/>
  <c r="X175" i="10"/>
  <c r="T176" i="10"/>
  <c r="J173" i="10"/>
  <c r="K173" i="10" s="1"/>
  <c r="J174" i="10"/>
  <c r="J175" i="10"/>
  <c r="K175" i="10" s="1"/>
  <c r="J176" i="10"/>
  <c r="J177" i="10"/>
  <c r="J178" i="10"/>
  <c r="Y178" i="10" l="1"/>
  <c r="X177" i="10"/>
  <c r="W176" i="10"/>
  <c r="U174" i="10"/>
  <c r="K174" i="10"/>
  <c r="X178" i="10"/>
  <c r="W177" i="10"/>
  <c r="V176" i="10"/>
  <c r="T174" i="10"/>
  <c r="W178" i="10"/>
  <c r="V177" i="10"/>
  <c r="U176" i="10"/>
  <c r="S174" i="10"/>
  <c r="V178" i="10"/>
  <c r="U177" i="10"/>
  <c r="U178" i="10"/>
  <c r="T177" i="10"/>
  <c r="S176" i="10"/>
  <c r="Y174" i="10"/>
  <c r="K178" i="10"/>
  <c r="T178" i="10"/>
  <c r="S177" i="10"/>
  <c r="X174" i="10"/>
  <c r="K177" i="10"/>
  <c r="Y176" i="10"/>
  <c r="W174" i="10"/>
  <c r="K176" i="10"/>
  <c r="T172" i="10"/>
  <c r="S172" i="10"/>
  <c r="U172" i="10"/>
  <c r="V172" i="10"/>
  <c r="W172" i="10"/>
  <c r="X172" i="10"/>
  <c r="Y172" i="10"/>
  <c r="J172" i="10"/>
  <c r="K172" i="10" s="1"/>
  <c r="Y246" i="11" l="1"/>
  <c r="X246" i="11"/>
  <c r="W246" i="11"/>
  <c r="V246" i="11"/>
  <c r="U246" i="11"/>
  <c r="T246" i="11"/>
  <c r="S246" i="11"/>
  <c r="Y245" i="11"/>
  <c r="X245" i="11"/>
  <c r="W245" i="11"/>
  <c r="V245" i="11"/>
  <c r="U245" i="11"/>
  <c r="T245" i="11"/>
  <c r="S245" i="11"/>
  <c r="Y244" i="11"/>
  <c r="X244" i="11"/>
  <c r="W244" i="11"/>
  <c r="V244" i="11"/>
  <c r="U244" i="11"/>
  <c r="T244" i="11"/>
  <c r="S244" i="11"/>
  <c r="Y243" i="11"/>
  <c r="X243" i="11"/>
  <c r="W243" i="11"/>
  <c r="V243" i="11"/>
  <c r="U243" i="11"/>
  <c r="T243" i="11"/>
  <c r="S243" i="11"/>
  <c r="Y242" i="11"/>
  <c r="X242" i="11"/>
  <c r="W242" i="11"/>
  <c r="V242" i="11"/>
  <c r="U242" i="11"/>
  <c r="T242" i="11"/>
  <c r="S242" i="11"/>
  <c r="Y241" i="11"/>
  <c r="X241" i="11"/>
  <c r="W241" i="11"/>
  <c r="V241" i="11"/>
  <c r="U241" i="11"/>
  <c r="T241" i="11"/>
  <c r="S241" i="11"/>
  <c r="Y240" i="11"/>
  <c r="X240" i="11"/>
  <c r="W240" i="11"/>
  <c r="V240" i="11"/>
  <c r="U240" i="11"/>
  <c r="T240" i="11"/>
  <c r="S240" i="11"/>
  <c r="Y239" i="11"/>
  <c r="X239" i="11"/>
  <c r="W239" i="11"/>
  <c r="V239" i="11"/>
  <c r="U239" i="11"/>
  <c r="T239" i="11"/>
  <c r="S239" i="11"/>
  <c r="Y237" i="11"/>
  <c r="X237" i="11"/>
  <c r="W237" i="11"/>
  <c r="V237" i="11"/>
  <c r="U237" i="11"/>
  <c r="T237" i="11"/>
  <c r="S237" i="11"/>
  <c r="Y236" i="11"/>
  <c r="X236" i="11"/>
  <c r="W236" i="11"/>
  <c r="V236" i="11"/>
  <c r="U236" i="11"/>
  <c r="T236" i="11"/>
  <c r="S236" i="11"/>
  <c r="Y233" i="11"/>
  <c r="X233" i="11"/>
  <c r="W233" i="11"/>
  <c r="V233" i="11"/>
  <c r="U233" i="11"/>
  <c r="T233" i="11"/>
  <c r="S233" i="11"/>
  <c r="Y232" i="11"/>
  <c r="X232" i="11"/>
  <c r="W232" i="11"/>
  <c r="V232" i="11"/>
  <c r="U232" i="11"/>
  <c r="T232" i="11"/>
  <c r="S232" i="11"/>
  <c r="Y231" i="11"/>
  <c r="X231" i="11"/>
  <c r="W231" i="11"/>
  <c r="V231" i="11"/>
  <c r="U231" i="11"/>
  <c r="T231" i="11"/>
  <c r="S231" i="11"/>
  <c r="Y230" i="11"/>
  <c r="X230" i="11"/>
  <c r="W230" i="11"/>
  <c r="V230" i="11"/>
  <c r="U230" i="11"/>
  <c r="T230" i="11"/>
  <c r="S230" i="11"/>
  <c r="Y229" i="11"/>
  <c r="X229" i="11"/>
  <c r="W229" i="11"/>
  <c r="V229" i="11"/>
  <c r="U229" i="11"/>
  <c r="T229" i="11"/>
  <c r="S229" i="11"/>
  <c r="Y228" i="11"/>
  <c r="X228" i="11"/>
  <c r="W228" i="11"/>
  <c r="V228" i="11"/>
  <c r="U228" i="11"/>
  <c r="T228" i="11"/>
  <c r="S228" i="11"/>
  <c r="Y227" i="11"/>
  <c r="X227" i="11"/>
  <c r="W227" i="11"/>
  <c r="V227" i="11"/>
  <c r="U227" i="11"/>
  <c r="T227" i="11"/>
  <c r="S227" i="11"/>
  <c r="Y226" i="11"/>
  <c r="X226" i="11"/>
  <c r="W226" i="11"/>
  <c r="V226" i="11"/>
  <c r="U226" i="11"/>
  <c r="T226" i="11"/>
  <c r="S226" i="11"/>
  <c r="Y225" i="11"/>
  <c r="X225" i="11"/>
  <c r="W225" i="11"/>
  <c r="V225" i="11"/>
  <c r="U225" i="11"/>
  <c r="T225" i="11"/>
  <c r="S225" i="11"/>
  <c r="Y224" i="11"/>
  <c r="X224" i="11"/>
  <c r="W224" i="11"/>
  <c r="V224" i="11"/>
  <c r="U224" i="11"/>
  <c r="T224" i="11"/>
  <c r="S224" i="11"/>
  <c r="Y223" i="11"/>
  <c r="X223" i="11"/>
  <c r="W223" i="11"/>
  <c r="V223" i="11"/>
  <c r="U223" i="11"/>
  <c r="T223" i="11"/>
  <c r="S223" i="11"/>
  <c r="Y222" i="11"/>
  <c r="X222" i="11"/>
  <c r="W222" i="11"/>
  <c r="V222" i="11"/>
  <c r="U222" i="11"/>
  <c r="T222" i="11"/>
  <c r="S222" i="11"/>
  <c r="Y221" i="11"/>
  <c r="X221" i="11"/>
  <c r="W221" i="11"/>
  <c r="V221" i="11"/>
  <c r="U221" i="11"/>
  <c r="T221" i="11"/>
  <c r="S221" i="11"/>
  <c r="Y220" i="11"/>
  <c r="X220" i="11"/>
  <c r="W220" i="11"/>
  <c r="V220" i="11"/>
  <c r="U220" i="11"/>
  <c r="T220" i="11"/>
  <c r="S220" i="11"/>
  <c r="Y219" i="11"/>
  <c r="X219" i="11"/>
  <c r="W219" i="11"/>
  <c r="V219" i="11"/>
  <c r="U219" i="11"/>
  <c r="T219" i="11"/>
  <c r="S219" i="11"/>
  <c r="Y218" i="11"/>
  <c r="X218" i="11"/>
  <c r="W218" i="11"/>
  <c r="V218" i="11"/>
  <c r="U218" i="11"/>
  <c r="T218" i="11"/>
  <c r="S218" i="11"/>
  <c r="Y217" i="11"/>
  <c r="X217" i="11"/>
  <c r="W217" i="11"/>
  <c r="V217" i="11"/>
  <c r="U217" i="11"/>
  <c r="T217" i="11"/>
  <c r="S217" i="11"/>
  <c r="Y216" i="11"/>
  <c r="X216" i="11"/>
  <c r="W216" i="11"/>
  <c r="V216" i="11"/>
  <c r="U216" i="11"/>
  <c r="T216" i="11"/>
  <c r="S216" i="11"/>
  <c r="Y215" i="11"/>
  <c r="X215" i="11"/>
  <c r="W215" i="11"/>
  <c r="V215" i="11"/>
  <c r="U215" i="11"/>
  <c r="T215" i="11"/>
  <c r="S215" i="11"/>
  <c r="Y214" i="11"/>
  <c r="X214" i="11"/>
  <c r="W214" i="11"/>
  <c r="V214" i="11"/>
  <c r="U214" i="11"/>
  <c r="T214" i="11"/>
  <c r="S214" i="11"/>
  <c r="Y213" i="11"/>
  <c r="X213" i="11"/>
  <c r="W213" i="11"/>
  <c r="V213" i="11"/>
  <c r="U213" i="11"/>
  <c r="T213" i="11"/>
  <c r="S213" i="11"/>
  <c r="Y212" i="11"/>
  <c r="X212" i="11"/>
  <c r="W212" i="11"/>
  <c r="V212" i="11"/>
  <c r="U212" i="11"/>
  <c r="T212" i="11"/>
  <c r="S212" i="11"/>
  <c r="Y211" i="11"/>
  <c r="X211" i="11"/>
  <c r="W211" i="11"/>
  <c r="V211" i="11"/>
  <c r="U211" i="11"/>
  <c r="T211" i="11"/>
  <c r="S211" i="11"/>
  <c r="Y210" i="11"/>
  <c r="X210" i="11"/>
  <c r="W210" i="11"/>
  <c r="V210" i="11"/>
  <c r="U210" i="11"/>
  <c r="T210" i="11"/>
  <c r="S210" i="11"/>
  <c r="Y209" i="11"/>
  <c r="X209" i="11"/>
  <c r="W209" i="11"/>
  <c r="V209" i="11"/>
  <c r="U209" i="11"/>
  <c r="T209" i="11"/>
  <c r="S209" i="11"/>
  <c r="Y208" i="11"/>
  <c r="X208" i="11"/>
  <c r="W208" i="11"/>
  <c r="V208" i="11"/>
  <c r="U208" i="11"/>
  <c r="T208" i="11"/>
  <c r="S208" i="11"/>
  <c r="Y207" i="11"/>
  <c r="X207" i="11"/>
  <c r="W207" i="11"/>
  <c r="V207" i="11"/>
  <c r="U207" i="11"/>
  <c r="T207" i="11"/>
  <c r="S207" i="11"/>
  <c r="Y206" i="11"/>
  <c r="X206" i="11"/>
  <c r="W206" i="11"/>
  <c r="V206" i="11"/>
  <c r="U206" i="11"/>
  <c r="T206" i="11"/>
  <c r="S206" i="11"/>
  <c r="Y205" i="11"/>
  <c r="X205" i="11"/>
  <c r="W205" i="11"/>
  <c r="V205" i="11"/>
  <c r="U205" i="11"/>
  <c r="T205" i="11"/>
  <c r="S205" i="11"/>
  <c r="Y204" i="11"/>
  <c r="X204" i="11"/>
  <c r="W204" i="11"/>
  <c r="V204" i="11"/>
  <c r="U204" i="11"/>
  <c r="T204" i="11"/>
  <c r="S204" i="11"/>
  <c r="Y203" i="11"/>
  <c r="X203" i="11"/>
  <c r="W203" i="11"/>
  <c r="V203" i="11"/>
  <c r="U203" i="11"/>
  <c r="T203" i="11"/>
  <c r="S203" i="11"/>
  <c r="Y202" i="11"/>
  <c r="X202" i="11"/>
  <c r="W202" i="11"/>
  <c r="V202" i="11"/>
  <c r="U202" i="11"/>
  <c r="T202" i="11"/>
  <c r="S202" i="11"/>
  <c r="Y201" i="11"/>
  <c r="X201" i="11"/>
  <c r="W201" i="11"/>
  <c r="V201" i="11"/>
  <c r="U201" i="11"/>
  <c r="T201" i="11"/>
  <c r="S201" i="11"/>
  <c r="Y200" i="11"/>
  <c r="X200" i="11"/>
  <c r="W200" i="11"/>
  <c r="V200" i="11"/>
  <c r="U200" i="11"/>
  <c r="T200" i="11"/>
  <c r="S200" i="11"/>
  <c r="Y199" i="11"/>
  <c r="X199" i="11"/>
  <c r="W199" i="11"/>
  <c r="V199" i="11"/>
  <c r="U199" i="11"/>
  <c r="T199" i="11"/>
  <c r="S199" i="11"/>
  <c r="Y198" i="11"/>
  <c r="X198" i="11"/>
  <c r="W198" i="11"/>
  <c r="V198" i="11"/>
  <c r="U198" i="11"/>
  <c r="T198" i="11"/>
  <c r="S198" i="11"/>
  <c r="Y197" i="11"/>
  <c r="X197" i="11"/>
  <c r="W197" i="11"/>
  <c r="V197" i="11"/>
  <c r="U197" i="11"/>
  <c r="T197" i="11"/>
  <c r="S197" i="11"/>
  <c r="Y196" i="11"/>
  <c r="X196" i="11"/>
  <c r="W196" i="11"/>
  <c r="V196" i="11"/>
  <c r="U196" i="11"/>
  <c r="T196" i="11"/>
  <c r="S196" i="11"/>
  <c r="Y195" i="11"/>
  <c r="X195" i="11"/>
  <c r="W195" i="11"/>
  <c r="V195" i="11"/>
  <c r="U195" i="11"/>
  <c r="T195" i="11"/>
  <c r="S195" i="11"/>
  <c r="Y194" i="11"/>
  <c r="X194" i="11"/>
  <c r="W194" i="11"/>
  <c r="V194" i="11"/>
  <c r="U194" i="11"/>
  <c r="T194" i="11"/>
  <c r="S194" i="11"/>
  <c r="Y193" i="11"/>
  <c r="X193" i="11"/>
  <c r="W193" i="11"/>
  <c r="V193" i="11"/>
  <c r="U193" i="11"/>
  <c r="T193" i="11"/>
  <c r="S193" i="11"/>
  <c r="Y192" i="11"/>
  <c r="X192" i="11"/>
  <c r="W192" i="11"/>
  <c r="V192" i="11"/>
  <c r="U192" i="11"/>
  <c r="T192" i="11"/>
  <c r="S192" i="11"/>
  <c r="Y191" i="11"/>
  <c r="X191" i="11"/>
  <c r="W191" i="11"/>
  <c r="V191" i="11"/>
  <c r="U191" i="11"/>
  <c r="T191" i="11"/>
  <c r="S191" i="11"/>
  <c r="Y190" i="11"/>
  <c r="X190" i="11"/>
  <c r="W190" i="11"/>
  <c r="V190" i="11"/>
  <c r="U190" i="11"/>
  <c r="T190" i="11"/>
  <c r="S190" i="11"/>
  <c r="Y189" i="11"/>
  <c r="X189" i="11"/>
  <c r="W189" i="11"/>
  <c r="V189" i="11"/>
  <c r="U189" i="11"/>
  <c r="T189" i="11"/>
  <c r="S189" i="11"/>
  <c r="Y188" i="11"/>
  <c r="X188" i="11"/>
  <c r="W188" i="11"/>
  <c r="V188" i="11"/>
  <c r="U188" i="11"/>
  <c r="T188" i="11"/>
  <c r="S188" i="11"/>
  <c r="Y187" i="11"/>
  <c r="X187" i="11"/>
  <c r="W187" i="11"/>
  <c r="V187" i="11"/>
  <c r="U187" i="11"/>
  <c r="T187" i="11"/>
  <c r="S187" i="11"/>
  <c r="Y185" i="11"/>
  <c r="X185" i="11"/>
  <c r="W185" i="11"/>
  <c r="V185" i="11"/>
  <c r="U185" i="11"/>
  <c r="T185" i="11"/>
  <c r="S185" i="11"/>
  <c r="Y184" i="11"/>
  <c r="X184" i="11"/>
  <c r="W184" i="11"/>
  <c r="V184" i="11"/>
  <c r="U184" i="11"/>
  <c r="T184" i="11"/>
  <c r="S184" i="11"/>
  <c r="Y183" i="11"/>
  <c r="X183" i="11"/>
  <c r="W183" i="11"/>
  <c r="V183" i="11"/>
  <c r="U183" i="11"/>
  <c r="T183" i="11"/>
  <c r="S183" i="11"/>
  <c r="Y182" i="11"/>
  <c r="X182" i="11"/>
  <c r="W182" i="11"/>
  <c r="V182" i="11"/>
  <c r="U182" i="11"/>
  <c r="T182" i="11"/>
  <c r="S182" i="11"/>
  <c r="Y181" i="11"/>
  <c r="X181" i="11"/>
  <c r="W181" i="11"/>
  <c r="V181" i="11"/>
  <c r="U181" i="11"/>
  <c r="T181" i="11"/>
  <c r="S181" i="11"/>
  <c r="Y180" i="11"/>
  <c r="X180" i="11"/>
  <c r="W180" i="11"/>
  <c r="V180" i="11"/>
  <c r="U180" i="11"/>
  <c r="T180" i="11"/>
  <c r="S180" i="11"/>
  <c r="Y179" i="11"/>
  <c r="X179" i="11"/>
  <c r="W179" i="11"/>
  <c r="V179" i="11"/>
  <c r="U179" i="11"/>
  <c r="T179" i="11"/>
  <c r="S179" i="11"/>
  <c r="Y178" i="11"/>
  <c r="X178" i="11"/>
  <c r="W178" i="11"/>
  <c r="V178" i="11"/>
  <c r="U178" i="11"/>
  <c r="T178" i="11"/>
  <c r="S178" i="11"/>
  <c r="Y177" i="11"/>
  <c r="X177" i="11"/>
  <c r="W177" i="11"/>
  <c r="V177" i="11"/>
  <c r="U177" i="11"/>
  <c r="T177" i="11"/>
  <c r="S177" i="11"/>
  <c r="Y176" i="11"/>
  <c r="X176" i="11"/>
  <c r="W176" i="11"/>
  <c r="V176" i="11"/>
  <c r="U176" i="11"/>
  <c r="T176" i="11"/>
  <c r="S176" i="11"/>
  <c r="Y175" i="11"/>
  <c r="X175" i="11"/>
  <c r="W175" i="11"/>
  <c r="V175" i="11"/>
  <c r="U175" i="11"/>
  <c r="T175" i="11"/>
  <c r="S175" i="11"/>
  <c r="Y174" i="11"/>
  <c r="X174" i="11"/>
  <c r="W174" i="11"/>
  <c r="V174" i="11"/>
  <c r="U174" i="11"/>
  <c r="T174" i="11"/>
  <c r="S174" i="11"/>
  <c r="Y173" i="11"/>
  <c r="X173" i="11"/>
  <c r="W173" i="11"/>
  <c r="V173" i="11"/>
  <c r="U173" i="11"/>
  <c r="T173" i="11"/>
  <c r="S173" i="11"/>
  <c r="Y172" i="11"/>
  <c r="X172" i="11"/>
  <c r="W172" i="11"/>
  <c r="V172" i="11"/>
  <c r="U172" i="11"/>
  <c r="T172" i="11"/>
  <c r="S172" i="11"/>
  <c r="Y171" i="11"/>
  <c r="X171" i="11"/>
  <c r="W171" i="11"/>
  <c r="V171" i="11"/>
  <c r="U171" i="11"/>
  <c r="T171" i="11"/>
  <c r="S171" i="11"/>
  <c r="Y170" i="11"/>
  <c r="X170" i="11"/>
  <c r="W170" i="11"/>
  <c r="V170" i="11"/>
  <c r="U170" i="11"/>
  <c r="T170" i="11"/>
  <c r="S170" i="11"/>
  <c r="Y169" i="11"/>
  <c r="X169" i="11"/>
  <c r="W169" i="11"/>
  <c r="V169" i="11"/>
  <c r="U169" i="11"/>
  <c r="T169" i="11"/>
  <c r="S169" i="11"/>
  <c r="Y168" i="11"/>
  <c r="X168" i="11"/>
  <c r="W168" i="11"/>
  <c r="V168" i="11"/>
  <c r="U168" i="11"/>
  <c r="T168" i="11"/>
  <c r="S168" i="11"/>
  <c r="Y167" i="11"/>
  <c r="X167" i="11"/>
  <c r="W167" i="11"/>
  <c r="V167" i="11"/>
  <c r="U167" i="11"/>
  <c r="T167" i="11"/>
  <c r="S167" i="11"/>
  <c r="Y166" i="11"/>
  <c r="X166" i="11"/>
  <c r="W166" i="11"/>
  <c r="V166" i="11"/>
  <c r="U166" i="11"/>
  <c r="T166" i="11"/>
  <c r="S166" i="11"/>
  <c r="Y165" i="11"/>
  <c r="X165" i="11"/>
  <c r="W165" i="11"/>
  <c r="V165" i="11"/>
  <c r="U165" i="11"/>
  <c r="T165" i="11"/>
  <c r="S165" i="11"/>
  <c r="Y164" i="11"/>
  <c r="X164" i="11"/>
  <c r="W164" i="11"/>
  <c r="V164" i="11"/>
  <c r="U164" i="11"/>
  <c r="T164" i="11"/>
  <c r="S164" i="11"/>
  <c r="Y163" i="11"/>
  <c r="X163" i="11"/>
  <c r="W163" i="11"/>
  <c r="V163" i="11"/>
  <c r="U163" i="11"/>
  <c r="T163" i="11"/>
  <c r="S163" i="11"/>
  <c r="Y162" i="11"/>
  <c r="X162" i="11"/>
  <c r="W162" i="11"/>
  <c r="V162" i="11"/>
  <c r="U162" i="11"/>
  <c r="T162" i="11"/>
  <c r="S162" i="11"/>
  <c r="Y161" i="11"/>
  <c r="X161" i="11"/>
  <c r="W161" i="11"/>
  <c r="V161" i="11"/>
  <c r="U161" i="11"/>
  <c r="T161" i="11"/>
  <c r="S161" i="11"/>
  <c r="Y160" i="11"/>
  <c r="X160" i="11"/>
  <c r="W160" i="11"/>
  <c r="V160" i="11"/>
  <c r="U160" i="11"/>
  <c r="T160" i="11"/>
  <c r="S160" i="11"/>
  <c r="Y159" i="11"/>
  <c r="X159" i="11"/>
  <c r="W159" i="11"/>
  <c r="V159" i="11"/>
  <c r="U159" i="11"/>
  <c r="T159" i="11"/>
  <c r="S159" i="11"/>
  <c r="Y158" i="11"/>
  <c r="X158" i="11"/>
  <c r="W158" i="11"/>
  <c r="V158" i="11"/>
  <c r="U158" i="11"/>
  <c r="T158" i="11"/>
  <c r="S158" i="11"/>
  <c r="Y157" i="11"/>
  <c r="X157" i="11"/>
  <c r="W157" i="11"/>
  <c r="V157" i="11"/>
  <c r="U157" i="11"/>
  <c r="T157" i="11"/>
  <c r="S157" i="11"/>
  <c r="Y156" i="11"/>
  <c r="X156" i="11"/>
  <c r="W156" i="11"/>
  <c r="V156" i="11"/>
  <c r="U156" i="11"/>
  <c r="T156" i="11"/>
  <c r="S156" i="11"/>
  <c r="Y155" i="11"/>
  <c r="X155" i="11"/>
  <c r="W155" i="11"/>
  <c r="V155" i="11"/>
  <c r="U155" i="11"/>
  <c r="T155" i="11"/>
  <c r="S155" i="11"/>
  <c r="Y154" i="11"/>
  <c r="X154" i="11"/>
  <c r="W154" i="11"/>
  <c r="V154" i="11"/>
  <c r="U154" i="11"/>
  <c r="T154" i="11"/>
  <c r="S154" i="11"/>
  <c r="Y153" i="11"/>
  <c r="X153" i="11"/>
  <c r="W153" i="11"/>
  <c r="V153" i="11"/>
  <c r="U153" i="11"/>
  <c r="T153" i="11"/>
  <c r="S153" i="11"/>
  <c r="Y152" i="11"/>
  <c r="X152" i="11"/>
  <c r="W152" i="11"/>
  <c r="V152" i="11"/>
  <c r="U152" i="11"/>
  <c r="T152" i="11"/>
  <c r="S152" i="11"/>
  <c r="Y151" i="11"/>
  <c r="X151" i="11"/>
  <c r="W151" i="11"/>
  <c r="V151" i="11"/>
  <c r="U151" i="11"/>
  <c r="T151" i="11"/>
  <c r="S151" i="11"/>
  <c r="Y150" i="11"/>
  <c r="X150" i="11"/>
  <c r="W150" i="11"/>
  <c r="V150" i="11"/>
  <c r="U150" i="11"/>
  <c r="T150" i="11"/>
  <c r="S150" i="11"/>
  <c r="Y149" i="11"/>
  <c r="X149" i="11"/>
  <c r="W149" i="11"/>
  <c r="V149" i="11"/>
  <c r="U149" i="11"/>
  <c r="T149" i="11"/>
  <c r="S149" i="11"/>
  <c r="Y148" i="11"/>
  <c r="X148" i="11"/>
  <c r="W148" i="11"/>
  <c r="V148" i="11"/>
  <c r="U148" i="11"/>
  <c r="T148" i="11"/>
  <c r="S148" i="11"/>
  <c r="Y147" i="11"/>
  <c r="X147" i="11"/>
  <c r="W147" i="11"/>
  <c r="V147" i="11"/>
  <c r="U147" i="11"/>
  <c r="T147" i="11"/>
  <c r="S147" i="11"/>
  <c r="Y146" i="11"/>
  <c r="X146" i="11"/>
  <c r="W146" i="11"/>
  <c r="V146" i="11"/>
  <c r="U146" i="11"/>
  <c r="T146" i="11"/>
  <c r="S146" i="11"/>
  <c r="Y144" i="11"/>
  <c r="X144" i="11"/>
  <c r="W144" i="11"/>
  <c r="V144" i="11"/>
  <c r="U144" i="11"/>
  <c r="T144" i="11"/>
  <c r="S144" i="11"/>
  <c r="Y143" i="11"/>
  <c r="X143" i="11"/>
  <c r="W143" i="11"/>
  <c r="V143" i="11"/>
  <c r="U143" i="11"/>
  <c r="T143" i="11"/>
  <c r="S143" i="11"/>
  <c r="Y142" i="11"/>
  <c r="X142" i="11"/>
  <c r="W142" i="11"/>
  <c r="V142" i="11"/>
  <c r="U142" i="11"/>
  <c r="T142" i="11"/>
  <c r="S142" i="11"/>
  <c r="Y141" i="11"/>
  <c r="X141" i="11"/>
  <c r="W141" i="11"/>
  <c r="V141" i="11"/>
  <c r="U141" i="11"/>
  <c r="T141" i="11"/>
  <c r="S141" i="11"/>
  <c r="Y139" i="11"/>
  <c r="X139" i="11"/>
  <c r="W139" i="11"/>
  <c r="V139" i="11"/>
  <c r="U139" i="11"/>
  <c r="T139" i="11"/>
  <c r="S139" i="11"/>
  <c r="Y138" i="11"/>
  <c r="X138" i="11"/>
  <c r="W138" i="11"/>
  <c r="V138" i="11"/>
  <c r="U138" i="11"/>
  <c r="T138" i="11"/>
  <c r="S138" i="11"/>
  <c r="Y137" i="11"/>
  <c r="X137" i="11"/>
  <c r="W137" i="11"/>
  <c r="V137" i="11"/>
  <c r="U137" i="11"/>
  <c r="T137" i="11"/>
  <c r="S137" i="11"/>
  <c r="Y136" i="11"/>
  <c r="X136" i="11"/>
  <c r="W136" i="11"/>
  <c r="V136" i="11"/>
  <c r="U136" i="11"/>
  <c r="T136" i="11"/>
  <c r="S136" i="11"/>
  <c r="Y135" i="11"/>
  <c r="X135" i="11"/>
  <c r="W135" i="11"/>
  <c r="V135" i="11"/>
  <c r="U135" i="11"/>
  <c r="T135" i="11"/>
  <c r="S135" i="11"/>
  <c r="Y134" i="11"/>
  <c r="X134" i="11"/>
  <c r="W134" i="11"/>
  <c r="V134" i="11"/>
  <c r="U134" i="11"/>
  <c r="T134" i="11"/>
  <c r="S134" i="11"/>
  <c r="Y133" i="11"/>
  <c r="X133" i="11"/>
  <c r="W133" i="11"/>
  <c r="V133" i="11"/>
  <c r="U133" i="11"/>
  <c r="T133" i="11"/>
  <c r="S133" i="11"/>
  <c r="Y132" i="11"/>
  <c r="X132" i="11"/>
  <c r="W132" i="11"/>
  <c r="V132" i="11"/>
  <c r="U132" i="11"/>
  <c r="T132" i="11"/>
  <c r="S132" i="11"/>
  <c r="Y131" i="11"/>
  <c r="X131" i="11"/>
  <c r="W131" i="11"/>
  <c r="V131" i="11"/>
  <c r="U131" i="11"/>
  <c r="T131" i="11"/>
  <c r="S131" i="11"/>
  <c r="Y130" i="11"/>
  <c r="X130" i="11"/>
  <c r="W130" i="11"/>
  <c r="V130" i="11"/>
  <c r="U130" i="11"/>
  <c r="T130" i="11"/>
  <c r="S130" i="11"/>
  <c r="Y129" i="11"/>
  <c r="X129" i="11"/>
  <c r="W129" i="11"/>
  <c r="V129" i="11"/>
  <c r="U129" i="11"/>
  <c r="T129" i="11"/>
  <c r="S129" i="11"/>
  <c r="Y128" i="11"/>
  <c r="X128" i="11"/>
  <c r="W128" i="11"/>
  <c r="V128" i="11"/>
  <c r="U128" i="11"/>
  <c r="T128" i="11"/>
  <c r="S128" i="11"/>
  <c r="Y127" i="11"/>
  <c r="X127" i="11"/>
  <c r="W127" i="11"/>
  <c r="V127" i="11"/>
  <c r="U127" i="11"/>
  <c r="T127" i="11"/>
  <c r="S127" i="11"/>
  <c r="Y126" i="11"/>
  <c r="X126" i="11"/>
  <c r="W126" i="11"/>
  <c r="V126" i="11"/>
  <c r="U126" i="11"/>
  <c r="T126" i="11"/>
  <c r="S126" i="11"/>
  <c r="Y124" i="11"/>
  <c r="X124" i="11"/>
  <c r="W124" i="11"/>
  <c r="V124" i="11"/>
  <c r="U124" i="11"/>
  <c r="T124" i="11"/>
  <c r="S124" i="11"/>
  <c r="Y123" i="11"/>
  <c r="X123" i="11"/>
  <c r="W123" i="11"/>
  <c r="V123" i="11"/>
  <c r="U123" i="11"/>
  <c r="T123" i="11"/>
  <c r="S123" i="11"/>
  <c r="Y122" i="11"/>
  <c r="X122" i="11"/>
  <c r="W122" i="11"/>
  <c r="V122" i="11"/>
  <c r="U122" i="11"/>
  <c r="T122" i="11"/>
  <c r="S122" i="11"/>
  <c r="Y121" i="11"/>
  <c r="X121" i="11"/>
  <c r="W121" i="11"/>
  <c r="V121" i="11"/>
  <c r="U121" i="11"/>
  <c r="T121" i="11"/>
  <c r="S121" i="11"/>
  <c r="Y120" i="11"/>
  <c r="X120" i="11"/>
  <c r="W120" i="11"/>
  <c r="V120" i="11"/>
  <c r="U120" i="11"/>
  <c r="T120" i="11"/>
  <c r="S120" i="11"/>
  <c r="Y119" i="11"/>
  <c r="X119" i="11"/>
  <c r="W119" i="11"/>
  <c r="V119" i="11"/>
  <c r="U119" i="11"/>
  <c r="T119" i="11"/>
  <c r="S119" i="11"/>
  <c r="Y118" i="11"/>
  <c r="X118" i="11"/>
  <c r="W118" i="11"/>
  <c r="V118" i="11"/>
  <c r="U118" i="11"/>
  <c r="T118" i="11"/>
  <c r="S118" i="11"/>
  <c r="Y117" i="11"/>
  <c r="X117" i="11"/>
  <c r="W117" i="11"/>
  <c r="V117" i="11"/>
  <c r="U117" i="11"/>
  <c r="T117" i="11"/>
  <c r="S117" i="11"/>
  <c r="Y116" i="11"/>
  <c r="X116" i="11"/>
  <c r="W116" i="11"/>
  <c r="V116" i="11"/>
  <c r="U116" i="11"/>
  <c r="T116" i="11"/>
  <c r="S116" i="11"/>
  <c r="Y115" i="11"/>
  <c r="X115" i="11"/>
  <c r="W115" i="11"/>
  <c r="V115" i="11"/>
  <c r="U115" i="11"/>
  <c r="T115" i="11"/>
  <c r="S115" i="11"/>
  <c r="Y114" i="11"/>
  <c r="X114" i="11"/>
  <c r="W114" i="11"/>
  <c r="V114" i="11"/>
  <c r="U114" i="11"/>
  <c r="T114" i="11"/>
  <c r="S114" i="11"/>
  <c r="Y113" i="11"/>
  <c r="X113" i="11"/>
  <c r="W113" i="11"/>
  <c r="V113" i="11"/>
  <c r="U113" i="11"/>
  <c r="T113" i="11"/>
  <c r="S113" i="11"/>
  <c r="Y112" i="11"/>
  <c r="X112" i="11"/>
  <c r="W112" i="11"/>
  <c r="V112" i="11"/>
  <c r="U112" i="11"/>
  <c r="T112" i="11"/>
  <c r="S112" i="11"/>
  <c r="Y111" i="11"/>
  <c r="X111" i="11"/>
  <c r="W111" i="11"/>
  <c r="V111" i="11"/>
  <c r="U111" i="11"/>
  <c r="T111" i="11"/>
  <c r="S111" i="11"/>
  <c r="Y110" i="11"/>
  <c r="X110" i="11"/>
  <c r="W110" i="11"/>
  <c r="V110" i="11"/>
  <c r="U110" i="11"/>
  <c r="T110" i="11"/>
  <c r="S110" i="11"/>
  <c r="Y109" i="11"/>
  <c r="X109" i="11"/>
  <c r="W109" i="11"/>
  <c r="V109" i="11"/>
  <c r="U109" i="11"/>
  <c r="T109" i="11"/>
  <c r="S109" i="11"/>
  <c r="Y108" i="11"/>
  <c r="X108" i="11"/>
  <c r="W108" i="11"/>
  <c r="V108" i="11"/>
  <c r="U108" i="11"/>
  <c r="T108" i="11"/>
  <c r="S108" i="11"/>
  <c r="Y107" i="11"/>
  <c r="X107" i="11"/>
  <c r="W107" i="11"/>
  <c r="V107" i="11"/>
  <c r="U107" i="11"/>
  <c r="T107" i="11"/>
  <c r="S107" i="11"/>
  <c r="Y106" i="11"/>
  <c r="X106" i="11"/>
  <c r="W106" i="11"/>
  <c r="V106" i="11"/>
  <c r="U106" i="11"/>
  <c r="T106" i="11"/>
  <c r="S106" i="11"/>
  <c r="Y105" i="11"/>
  <c r="X105" i="11"/>
  <c r="W105" i="11"/>
  <c r="V105" i="11"/>
  <c r="U105" i="11"/>
  <c r="T105" i="11"/>
  <c r="S105" i="11"/>
  <c r="Y104" i="11"/>
  <c r="X104" i="11"/>
  <c r="W104" i="11"/>
  <c r="V104" i="11"/>
  <c r="U104" i="11"/>
  <c r="T104" i="11"/>
  <c r="S104" i="11"/>
  <c r="Y103" i="11"/>
  <c r="X103" i="11"/>
  <c r="W103" i="11"/>
  <c r="V103" i="11"/>
  <c r="U103" i="11"/>
  <c r="T103" i="11"/>
  <c r="S103" i="11"/>
  <c r="Y102" i="11"/>
  <c r="X102" i="11"/>
  <c r="W102" i="11"/>
  <c r="V102" i="11"/>
  <c r="U102" i="11"/>
  <c r="T102" i="11"/>
  <c r="S102" i="11"/>
  <c r="Y101" i="11"/>
  <c r="X101" i="11"/>
  <c r="W101" i="11"/>
  <c r="V101" i="11"/>
  <c r="U101" i="11"/>
  <c r="T101" i="11"/>
  <c r="S101" i="11"/>
  <c r="Y100" i="11"/>
  <c r="X100" i="11"/>
  <c r="W100" i="11"/>
  <c r="V100" i="11"/>
  <c r="U100" i="11"/>
  <c r="T100" i="11"/>
  <c r="S100" i="11"/>
  <c r="Y99" i="11"/>
  <c r="X99" i="11"/>
  <c r="W99" i="11"/>
  <c r="V99" i="11"/>
  <c r="U99" i="11"/>
  <c r="T99" i="11"/>
  <c r="S99" i="11"/>
  <c r="Y98" i="11"/>
  <c r="X98" i="11"/>
  <c r="W98" i="11"/>
  <c r="V98" i="11"/>
  <c r="U98" i="11"/>
  <c r="T98" i="11"/>
  <c r="S98" i="11"/>
  <c r="Y97" i="11"/>
  <c r="X97" i="11"/>
  <c r="W97" i="11"/>
  <c r="V97" i="11"/>
  <c r="U97" i="11"/>
  <c r="T97" i="11"/>
  <c r="S97" i="11"/>
  <c r="Y96" i="11"/>
  <c r="X96" i="11"/>
  <c r="W96" i="11"/>
  <c r="V96" i="11"/>
  <c r="U96" i="11"/>
  <c r="T96" i="11"/>
  <c r="S96" i="11"/>
  <c r="Y95" i="11"/>
  <c r="X95" i="11"/>
  <c r="W95" i="11"/>
  <c r="V95" i="11"/>
  <c r="U95" i="11"/>
  <c r="T95" i="11"/>
  <c r="S95" i="11"/>
  <c r="Y94" i="11"/>
  <c r="X94" i="11"/>
  <c r="W94" i="11"/>
  <c r="V94" i="11"/>
  <c r="U94" i="11"/>
  <c r="T94" i="11"/>
  <c r="S94" i="11"/>
  <c r="Y93" i="11"/>
  <c r="X93" i="11"/>
  <c r="W93" i="11"/>
  <c r="V93" i="11"/>
  <c r="U93" i="11"/>
  <c r="T93" i="11"/>
  <c r="S93" i="11"/>
  <c r="Y92" i="11"/>
  <c r="X92" i="11"/>
  <c r="W92" i="11"/>
  <c r="V92" i="11"/>
  <c r="U92" i="11"/>
  <c r="T92" i="11"/>
  <c r="S92" i="11"/>
  <c r="Y91" i="11"/>
  <c r="X91" i="11"/>
  <c r="W91" i="11"/>
  <c r="V91" i="11"/>
  <c r="U91" i="11"/>
  <c r="T91" i="11"/>
  <c r="S91" i="11"/>
  <c r="Y90" i="11"/>
  <c r="X90" i="11"/>
  <c r="W90" i="11"/>
  <c r="V90" i="11"/>
  <c r="U90" i="11"/>
  <c r="T90" i="11"/>
  <c r="S90" i="11"/>
  <c r="Y89" i="11"/>
  <c r="X89" i="11"/>
  <c r="W89" i="11"/>
  <c r="V89" i="11"/>
  <c r="U89" i="11"/>
  <c r="T89" i="11"/>
  <c r="S89" i="11"/>
  <c r="Y88" i="11"/>
  <c r="X88" i="11"/>
  <c r="W88" i="11"/>
  <c r="V88" i="11"/>
  <c r="U88" i="11"/>
  <c r="T88" i="11"/>
  <c r="S88" i="11"/>
  <c r="Y87" i="11"/>
  <c r="X87" i="11"/>
  <c r="W87" i="11"/>
  <c r="V87" i="11"/>
  <c r="U87" i="11"/>
  <c r="T87" i="11"/>
  <c r="S87" i="11"/>
  <c r="Y86" i="11"/>
  <c r="X86" i="11"/>
  <c r="W86" i="11"/>
  <c r="V86" i="11"/>
  <c r="U86" i="11"/>
  <c r="T86" i="11"/>
  <c r="S86" i="11"/>
  <c r="Y85" i="11"/>
  <c r="X85" i="11"/>
  <c r="W85" i="11"/>
  <c r="V85" i="11"/>
  <c r="U85" i="11"/>
  <c r="T85" i="11"/>
  <c r="S85" i="11"/>
  <c r="Y84" i="11"/>
  <c r="X84" i="11"/>
  <c r="W84" i="11"/>
  <c r="V84" i="11"/>
  <c r="U84" i="11"/>
  <c r="T84" i="11"/>
  <c r="S84" i="11"/>
  <c r="Y83" i="11"/>
  <c r="X83" i="11"/>
  <c r="W83" i="11"/>
  <c r="V83" i="11"/>
  <c r="U83" i="11"/>
  <c r="T83" i="11"/>
  <c r="S83" i="11"/>
  <c r="Y82" i="11"/>
  <c r="X82" i="11"/>
  <c r="W82" i="11"/>
  <c r="V82" i="11"/>
  <c r="U82" i="11"/>
  <c r="T82" i="11"/>
  <c r="S82" i="11"/>
  <c r="Y81" i="11"/>
  <c r="X81" i="11"/>
  <c r="W81" i="11"/>
  <c r="V81" i="11"/>
  <c r="U81" i="11"/>
  <c r="T81" i="11"/>
  <c r="S81" i="11"/>
  <c r="Y80" i="11"/>
  <c r="X80" i="11"/>
  <c r="W80" i="11"/>
  <c r="V80" i="11"/>
  <c r="U80" i="11"/>
  <c r="T80" i="11"/>
  <c r="S80" i="11"/>
  <c r="Y79" i="11"/>
  <c r="X79" i="11"/>
  <c r="W79" i="11"/>
  <c r="V79" i="11"/>
  <c r="U79" i="11"/>
  <c r="T79" i="11"/>
  <c r="S79" i="11"/>
  <c r="Y78" i="11"/>
  <c r="X78" i="11"/>
  <c r="W78" i="11"/>
  <c r="V78" i="11"/>
  <c r="U78" i="11"/>
  <c r="T78" i="11"/>
  <c r="S78" i="11"/>
  <c r="Y77" i="11"/>
  <c r="X77" i="11"/>
  <c r="W77" i="11"/>
  <c r="V77" i="11"/>
  <c r="U77" i="11"/>
  <c r="T77" i="11"/>
  <c r="S77" i="11"/>
  <c r="Y76" i="11"/>
  <c r="X76" i="11"/>
  <c r="W76" i="11"/>
  <c r="V76" i="11"/>
  <c r="U76" i="11"/>
  <c r="T76" i="11"/>
  <c r="S76" i="11"/>
  <c r="Y75" i="11"/>
  <c r="X75" i="11"/>
  <c r="W75" i="11"/>
  <c r="V75" i="11"/>
  <c r="U75" i="11"/>
  <c r="T75" i="11"/>
  <c r="S75" i="11"/>
  <c r="Y74" i="11"/>
  <c r="X74" i="11"/>
  <c r="W74" i="11"/>
  <c r="V74" i="11"/>
  <c r="U74" i="11"/>
  <c r="T74" i="11"/>
  <c r="S74" i="11"/>
  <c r="Y73" i="11"/>
  <c r="X73" i="11"/>
  <c r="W73" i="11"/>
  <c r="V73" i="11"/>
  <c r="U73" i="11"/>
  <c r="T73" i="11"/>
  <c r="S73" i="11"/>
  <c r="Y72" i="11"/>
  <c r="X72" i="11"/>
  <c r="W72" i="11"/>
  <c r="V72" i="11"/>
  <c r="U72" i="11"/>
  <c r="T72" i="11"/>
  <c r="S72" i="11"/>
  <c r="Y71" i="11"/>
  <c r="X71" i="11"/>
  <c r="W71" i="11"/>
  <c r="V71" i="11"/>
  <c r="U71" i="11"/>
  <c r="T71" i="11"/>
  <c r="S71" i="11"/>
  <c r="Y70" i="11"/>
  <c r="X70" i="11"/>
  <c r="W70" i="11"/>
  <c r="V70" i="11"/>
  <c r="U70" i="11"/>
  <c r="T70" i="11"/>
  <c r="S70" i="11"/>
  <c r="Y69" i="11"/>
  <c r="X69" i="11"/>
  <c r="W69" i="11"/>
  <c r="V69" i="11"/>
  <c r="U69" i="11"/>
  <c r="T69" i="11"/>
  <c r="S69" i="11"/>
  <c r="Y68" i="11"/>
  <c r="X68" i="11"/>
  <c r="W68" i="11"/>
  <c r="V68" i="11"/>
  <c r="U68" i="11"/>
  <c r="T68" i="11"/>
  <c r="S68" i="11"/>
  <c r="Y67" i="11"/>
  <c r="X67" i="11"/>
  <c r="W67" i="11"/>
  <c r="V67" i="11"/>
  <c r="U67" i="11"/>
  <c r="T67" i="11"/>
  <c r="S67" i="11"/>
  <c r="Y66" i="11"/>
  <c r="X66" i="11"/>
  <c r="W66" i="11"/>
  <c r="V66" i="11"/>
  <c r="U66" i="11"/>
  <c r="T66" i="11"/>
  <c r="S66" i="11"/>
  <c r="Y65" i="11"/>
  <c r="X65" i="11"/>
  <c r="W65" i="11"/>
  <c r="V65" i="11"/>
  <c r="U65" i="11"/>
  <c r="T65" i="11"/>
  <c r="S65" i="11"/>
  <c r="Y64" i="11"/>
  <c r="X64" i="11"/>
  <c r="W64" i="11"/>
  <c r="V64" i="11"/>
  <c r="U64" i="11"/>
  <c r="T64" i="11"/>
  <c r="S64" i="11"/>
  <c r="Y63" i="11"/>
  <c r="X63" i="11"/>
  <c r="W63" i="11"/>
  <c r="V63" i="11"/>
  <c r="U63" i="11"/>
  <c r="T63" i="11"/>
  <c r="S63" i="11"/>
  <c r="Y62" i="11"/>
  <c r="X62" i="11"/>
  <c r="W62" i="11"/>
  <c r="V62" i="11"/>
  <c r="U62" i="11"/>
  <c r="T62" i="11"/>
  <c r="S62" i="11"/>
  <c r="Y61" i="11"/>
  <c r="X61" i="11"/>
  <c r="W61" i="11"/>
  <c r="V61" i="11"/>
  <c r="U61" i="11"/>
  <c r="T61" i="11"/>
  <c r="S61" i="11"/>
  <c r="Y60" i="11"/>
  <c r="X60" i="11"/>
  <c r="W60" i="11"/>
  <c r="V60" i="11"/>
  <c r="U60" i="11"/>
  <c r="T60" i="11"/>
  <c r="S60" i="11"/>
  <c r="Y59" i="11"/>
  <c r="X59" i="11"/>
  <c r="W59" i="11"/>
  <c r="V59" i="11"/>
  <c r="U59" i="11"/>
  <c r="T59" i="11"/>
  <c r="S59" i="11"/>
  <c r="Y58" i="11"/>
  <c r="X58" i="11"/>
  <c r="W58" i="11"/>
  <c r="V58" i="11"/>
  <c r="U58" i="11"/>
  <c r="T58" i="11"/>
  <c r="S58" i="11"/>
  <c r="Y57" i="11"/>
  <c r="X57" i="11"/>
  <c r="W57" i="11"/>
  <c r="V57" i="11"/>
  <c r="U57" i="11"/>
  <c r="T57" i="11"/>
  <c r="S57" i="11"/>
  <c r="Y56" i="11"/>
  <c r="X56" i="11"/>
  <c r="W56" i="11"/>
  <c r="V56" i="11"/>
  <c r="U56" i="11"/>
  <c r="T56" i="11"/>
  <c r="S56" i="11"/>
  <c r="Y55" i="11"/>
  <c r="X55" i="11"/>
  <c r="W55" i="11"/>
  <c r="V55" i="11"/>
  <c r="U55" i="11"/>
  <c r="T55" i="11"/>
  <c r="S55" i="11"/>
  <c r="Y54" i="11"/>
  <c r="X54" i="11"/>
  <c r="W54" i="11"/>
  <c r="V54" i="11"/>
  <c r="U54" i="11"/>
  <c r="T54" i="11"/>
  <c r="S54" i="11"/>
  <c r="Y53" i="11"/>
  <c r="X53" i="11"/>
  <c r="W53" i="11"/>
  <c r="V53" i="11"/>
  <c r="U53" i="11"/>
  <c r="T53" i="11"/>
  <c r="S53" i="11"/>
  <c r="Y52" i="11"/>
  <c r="X52" i="11"/>
  <c r="W52" i="11"/>
  <c r="V52" i="11"/>
  <c r="U52" i="11"/>
  <c r="T52" i="11"/>
  <c r="S52" i="11"/>
  <c r="Y51" i="11"/>
  <c r="X51" i="11"/>
  <c r="W51" i="11"/>
  <c r="V51" i="11"/>
  <c r="U51" i="11"/>
  <c r="T51" i="11"/>
  <c r="S51" i="11"/>
  <c r="Y50" i="11"/>
  <c r="X50" i="11"/>
  <c r="W50" i="11"/>
  <c r="V50" i="11"/>
  <c r="U50" i="11"/>
  <c r="T50" i="11"/>
  <c r="S50" i="11"/>
  <c r="Y49" i="11"/>
  <c r="X49" i="11"/>
  <c r="W49" i="11"/>
  <c r="V49" i="11"/>
  <c r="U49" i="11"/>
  <c r="T49" i="11"/>
  <c r="S49" i="11"/>
  <c r="Y48" i="11"/>
  <c r="X48" i="11"/>
  <c r="W48" i="11"/>
  <c r="V48" i="11"/>
  <c r="U48" i="11"/>
  <c r="T48" i="11"/>
  <c r="S48" i="11"/>
  <c r="Y47" i="11"/>
  <c r="X47" i="11"/>
  <c r="W47" i="11"/>
  <c r="V47" i="11"/>
  <c r="U47" i="11"/>
  <c r="T47" i="11"/>
  <c r="S47" i="11"/>
  <c r="Y46" i="11"/>
  <c r="X46" i="11"/>
  <c r="W46" i="11"/>
  <c r="V46" i="11"/>
  <c r="U46" i="11"/>
  <c r="T46" i="11"/>
  <c r="S46" i="11"/>
  <c r="Y45" i="11"/>
  <c r="X45" i="11"/>
  <c r="W45" i="11"/>
  <c r="V45" i="11"/>
  <c r="U45" i="11"/>
  <c r="T45" i="11"/>
  <c r="S45" i="11"/>
  <c r="Y44" i="11"/>
  <c r="X44" i="11"/>
  <c r="W44" i="11"/>
  <c r="V44" i="11"/>
  <c r="U44" i="11"/>
  <c r="T44" i="11"/>
  <c r="S44" i="11"/>
  <c r="Y43" i="11"/>
  <c r="X43" i="11"/>
  <c r="W43" i="11"/>
  <c r="V43" i="11"/>
  <c r="U43" i="11"/>
  <c r="T43" i="11"/>
  <c r="S43" i="11"/>
  <c r="Y42" i="11"/>
  <c r="X42" i="11"/>
  <c r="W42" i="11"/>
  <c r="V42" i="11"/>
  <c r="U42" i="11"/>
  <c r="T42" i="11"/>
  <c r="S42" i="11"/>
  <c r="Y41" i="11"/>
  <c r="X41" i="11"/>
  <c r="W41" i="11"/>
  <c r="V41" i="11"/>
  <c r="U41" i="11"/>
  <c r="T41" i="11"/>
  <c r="S41" i="11"/>
  <c r="Y40" i="11"/>
  <c r="X40" i="11"/>
  <c r="W40" i="11"/>
  <c r="V40" i="11"/>
  <c r="U40" i="11"/>
  <c r="T40" i="11"/>
  <c r="S40" i="11"/>
  <c r="Y39" i="11"/>
  <c r="X39" i="11"/>
  <c r="W39" i="11"/>
  <c r="V39" i="11"/>
  <c r="U39" i="11"/>
  <c r="T39" i="11"/>
  <c r="S39" i="11"/>
  <c r="J39" i="11"/>
  <c r="K39" i="11" s="1"/>
  <c r="Y38" i="11"/>
  <c r="X38" i="11"/>
  <c r="W38" i="11"/>
  <c r="V38" i="11"/>
  <c r="U38" i="11"/>
  <c r="T38" i="11"/>
  <c r="S38" i="11"/>
  <c r="J38" i="11"/>
  <c r="K38" i="11" s="1"/>
  <c r="Y37" i="11"/>
  <c r="X37" i="11"/>
  <c r="W37" i="11"/>
  <c r="V37" i="11"/>
  <c r="U37" i="11"/>
  <c r="T37" i="11"/>
  <c r="S37" i="11"/>
  <c r="J37" i="11"/>
  <c r="K37" i="11" s="1"/>
  <c r="Y36" i="11"/>
  <c r="X36" i="11"/>
  <c r="W36" i="11"/>
  <c r="V36" i="11"/>
  <c r="U36" i="11"/>
  <c r="T36" i="11"/>
  <c r="S36" i="11"/>
  <c r="J36" i="11"/>
  <c r="K36" i="11" s="1"/>
  <c r="Y35" i="11"/>
  <c r="X35" i="11"/>
  <c r="W35" i="11"/>
  <c r="V35" i="11"/>
  <c r="U35" i="11"/>
  <c r="T35" i="11"/>
  <c r="S35" i="11"/>
  <c r="J35" i="11"/>
  <c r="K35" i="11" s="1"/>
  <c r="Y34" i="11"/>
  <c r="X34" i="11"/>
  <c r="W34" i="11"/>
  <c r="V34" i="11"/>
  <c r="U34" i="11"/>
  <c r="T34" i="11"/>
  <c r="S34" i="11"/>
  <c r="J34" i="11"/>
  <c r="K34" i="11" s="1"/>
  <c r="Y125" i="11"/>
  <c r="X125" i="11"/>
  <c r="W125" i="11"/>
  <c r="V125" i="11"/>
  <c r="U125" i="11"/>
  <c r="T125" i="11"/>
  <c r="S125" i="11"/>
  <c r="Y8" i="11"/>
  <c r="X8" i="11"/>
  <c r="W8" i="11"/>
  <c r="V8" i="11"/>
  <c r="U8" i="11"/>
  <c r="T8" i="11"/>
  <c r="S8" i="11"/>
  <c r="Y171" i="10"/>
  <c r="X171" i="10"/>
  <c r="W171" i="10"/>
  <c r="V171" i="10"/>
  <c r="U171" i="10"/>
  <c r="T171" i="10"/>
  <c r="S171" i="10"/>
  <c r="J171" i="10"/>
  <c r="K171" i="10" s="1"/>
  <c r="Y170" i="10"/>
  <c r="X170" i="10"/>
  <c r="W170" i="10"/>
  <c r="V170" i="10"/>
  <c r="U170" i="10"/>
  <c r="T170" i="10"/>
  <c r="S170" i="10"/>
  <c r="J170" i="10"/>
  <c r="K170" i="10" s="1"/>
  <c r="Y169" i="10"/>
  <c r="X169" i="10"/>
  <c r="W169" i="10"/>
  <c r="V169" i="10"/>
  <c r="U169" i="10"/>
  <c r="T169" i="10"/>
  <c r="S169" i="10"/>
  <c r="J169" i="10"/>
  <c r="K169" i="10" s="1"/>
  <c r="Y168" i="10"/>
  <c r="X168" i="10"/>
  <c r="W168" i="10"/>
  <c r="V168" i="10"/>
  <c r="U168" i="10"/>
  <c r="T168" i="10"/>
  <c r="S168" i="10"/>
  <c r="J168" i="10"/>
  <c r="K168" i="10" s="1"/>
  <c r="Y167" i="10"/>
  <c r="X167" i="10"/>
  <c r="W167" i="10"/>
  <c r="V167" i="10"/>
  <c r="U167" i="10"/>
  <c r="T167" i="10"/>
  <c r="S167" i="10"/>
  <c r="J167" i="10"/>
  <c r="K167" i="10" s="1"/>
  <c r="Y166" i="10"/>
  <c r="X166" i="10"/>
  <c r="W166" i="10"/>
  <c r="V166" i="10"/>
  <c r="U166" i="10"/>
  <c r="T166" i="10"/>
  <c r="S166" i="10"/>
  <c r="J166" i="10"/>
  <c r="K166" i="10" s="1"/>
  <c r="Y165" i="10"/>
  <c r="X165" i="10"/>
  <c r="W165" i="10"/>
  <c r="V165" i="10"/>
  <c r="U165" i="10"/>
  <c r="T165" i="10"/>
  <c r="S165" i="10"/>
  <c r="J165" i="10"/>
  <c r="K165" i="10" s="1"/>
  <c r="Y164" i="10"/>
  <c r="X164" i="10"/>
  <c r="W164" i="10"/>
  <c r="V164" i="10"/>
  <c r="U164" i="10"/>
  <c r="T164" i="10"/>
  <c r="S164" i="10"/>
  <c r="J164" i="10"/>
  <c r="K164" i="10" s="1"/>
  <c r="Y163" i="10"/>
  <c r="X163" i="10"/>
  <c r="W163" i="10"/>
  <c r="V163" i="10"/>
  <c r="U163" i="10"/>
  <c r="T163" i="10"/>
  <c r="S163" i="10"/>
  <c r="J163" i="10"/>
  <c r="K163" i="10" s="1"/>
  <c r="Y162" i="10"/>
  <c r="X162" i="10"/>
  <c r="W162" i="10"/>
  <c r="V162" i="10"/>
  <c r="U162" i="10"/>
  <c r="T162" i="10"/>
  <c r="S162" i="10"/>
  <c r="J162" i="10"/>
  <c r="K162" i="10" s="1"/>
  <c r="Y161" i="10"/>
  <c r="X161" i="10"/>
  <c r="W161" i="10"/>
  <c r="V161" i="10"/>
  <c r="U161" i="10"/>
  <c r="T161" i="10"/>
  <c r="S161" i="10"/>
  <c r="J161" i="10"/>
  <c r="K161" i="10" s="1"/>
  <c r="Y160" i="10"/>
  <c r="X160" i="10"/>
  <c r="W160" i="10"/>
  <c r="V160" i="10"/>
  <c r="U160" i="10"/>
  <c r="T160" i="10"/>
  <c r="S160" i="10"/>
  <c r="J160" i="10"/>
  <c r="K160" i="10" s="1"/>
  <c r="Y159" i="10"/>
  <c r="X159" i="10"/>
  <c r="W159" i="10"/>
  <c r="V159" i="10"/>
  <c r="U159" i="10"/>
  <c r="T159" i="10"/>
  <c r="S159" i="10"/>
  <c r="J159" i="10"/>
  <c r="K159" i="10" s="1"/>
  <c r="Y158" i="10"/>
  <c r="X158" i="10"/>
  <c r="W158" i="10"/>
  <c r="V158" i="10"/>
  <c r="U158" i="10"/>
  <c r="T158" i="10"/>
  <c r="S158" i="10"/>
  <c r="J158" i="10"/>
  <c r="K158" i="10" s="1"/>
  <c r="Y157" i="10"/>
  <c r="X157" i="10"/>
  <c r="W157" i="10"/>
  <c r="V157" i="10"/>
  <c r="U157" i="10"/>
  <c r="T157" i="10"/>
  <c r="S157" i="10"/>
  <c r="J157" i="10"/>
  <c r="K157" i="10" s="1"/>
  <c r="Y156" i="10"/>
  <c r="X156" i="10"/>
  <c r="W156" i="10"/>
  <c r="V156" i="10"/>
  <c r="U156" i="10"/>
  <c r="T156" i="10"/>
  <c r="S156" i="10"/>
  <c r="J156" i="10"/>
  <c r="K156" i="10" s="1"/>
  <c r="Y155" i="10"/>
  <c r="X155" i="10"/>
  <c r="W155" i="10"/>
  <c r="V155" i="10"/>
  <c r="U155" i="10"/>
  <c r="T155" i="10"/>
  <c r="S155" i="10"/>
  <c r="J155" i="10"/>
  <c r="K155" i="10" s="1"/>
  <c r="Y154" i="10"/>
  <c r="X154" i="10"/>
  <c r="W154" i="10"/>
  <c r="V154" i="10"/>
  <c r="U154" i="10"/>
  <c r="T154" i="10"/>
  <c r="S154" i="10"/>
  <c r="J154" i="10"/>
  <c r="K154" i="10" s="1"/>
  <c r="Y153" i="10"/>
  <c r="X153" i="10"/>
  <c r="W153" i="10"/>
  <c r="V153" i="10"/>
  <c r="U153" i="10"/>
  <c r="T153" i="10"/>
  <c r="S153" i="10"/>
  <c r="J153" i="10"/>
  <c r="K153" i="10" s="1"/>
  <c r="Y152" i="10"/>
  <c r="X152" i="10"/>
  <c r="W152" i="10"/>
  <c r="V152" i="10"/>
  <c r="U152" i="10"/>
  <c r="T152" i="10"/>
  <c r="S152" i="10"/>
  <c r="J152" i="10"/>
  <c r="K152" i="10" s="1"/>
  <c r="Y151" i="10"/>
  <c r="X151" i="10"/>
  <c r="W151" i="10"/>
  <c r="V151" i="10"/>
  <c r="U151" i="10"/>
  <c r="T151" i="10"/>
  <c r="S151" i="10"/>
  <c r="J151" i="10"/>
  <c r="K151" i="10" s="1"/>
  <c r="Y150" i="10"/>
  <c r="X150" i="10"/>
  <c r="W150" i="10"/>
  <c r="V150" i="10"/>
  <c r="U150" i="10"/>
  <c r="T150" i="10"/>
  <c r="S150" i="10"/>
  <c r="J150" i="10"/>
  <c r="K150" i="10" s="1"/>
  <c r="Y149" i="10"/>
  <c r="X149" i="10"/>
  <c r="W149" i="10"/>
  <c r="V149" i="10"/>
  <c r="U149" i="10"/>
  <c r="T149" i="10"/>
  <c r="S149" i="10"/>
  <c r="J149" i="10"/>
  <c r="K149" i="10" s="1"/>
  <c r="Y148" i="10"/>
  <c r="X148" i="10"/>
  <c r="W148" i="10"/>
  <c r="V148" i="10"/>
  <c r="U148" i="10"/>
  <c r="T148" i="10"/>
  <c r="S148" i="10"/>
  <c r="J148" i="10"/>
  <c r="K148" i="10" s="1"/>
  <c r="Y147" i="10"/>
  <c r="X147" i="10"/>
  <c r="W147" i="10"/>
  <c r="V147" i="10"/>
  <c r="U147" i="10"/>
  <c r="T147" i="10"/>
  <c r="S147" i="10"/>
  <c r="J147" i="10"/>
  <c r="K147" i="10" s="1"/>
  <c r="Y84" i="10"/>
  <c r="X84" i="10"/>
  <c r="W84" i="10"/>
  <c r="V84" i="10"/>
  <c r="U84" i="10"/>
  <c r="T84" i="10"/>
  <c r="S84" i="10"/>
  <c r="J84" i="10"/>
  <c r="K84" i="10" s="1"/>
  <c r="Y83" i="10"/>
  <c r="X83" i="10"/>
  <c r="W83" i="10"/>
  <c r="V83" i="10"/>
  <c r="U83" i="10"/>
  <c r="T83" i="10"/>
  <c r="S83" i="10"/>
  <c r="J83" i="10"/>
  <c r="K83" i="10" s="1"/>
  <c r="Y82" i="10"/>
  <c r="X82" i="10"/>
  <c r="W82" i="10"/>
  <c r="V82" i="10"/>
  <c r="U82" i="10"/>
  <c r="T82" i="10"/>
  <c r="S82" i="10"/>
  <c r="J82" i="10"/>
  <c r="K82" i="10" s="1"/>
  <c r="Y81" i="10"/>
  <c r="X81" i="10"/>
  <c r="W81" i="10"/>
  <c r="V81" i="10"/>
  <c r="U81" i="10"/>
  <c r="T81" i="10"/>
  <c r="S81" i="10"/>
  <c r="J81" i="10"/>
  <c r="K81" i="10" s="1"/>
  <c r="Y80" i="10"/>
  <c r="X80" i="10"/>
  <c r="W80" i="10"/>
  <c r="V80" i="10"/>
  <c r="U80" i="10"/>
  <c r="T80" i="10"/>
  <c r="S80" i="10"/>
  <c r="J80" i="10"/>
  <c r="K80" i="10" s="1"/>
  <c r="Y79" i="10"/>
  <c r="X79" i="10"/>
  <c r="W79" i="10"/>
  <c r="V79" i="10"/>
  <c r="U79" i="10"/>
  <c r="T79" i="10"/>
  <c r="S79" i="10"/>
  <c r="J79" i="10"/>
  <c r="K79" i="10" s="1"/>
  <c r="Y78" i="10"/>
  <c r="X78" i="10"/>
  <c r="W78" i="10"/>
  <c r="V78" i="10"/>
  <c r="U78" i="10"/>
  <c r="T78" i="10"/>
  <c r="S78" i="10"/>
  <c r="J78" i="10"/>
  <c r="K78" i="10" s="1"/>
  <c r="Y77" i="10"/>
  <c r="X77" i="10"/>
  <c r="W77" i="10"/>
  <c r="V77" i="10"/>
  <c r="U77" i="10"/>
  <c r="T77" i="10"/>
  <c r="S77" i="10"/>
  <c r="J77" i="10"/>
  <c r="K77" i="10" s="1"/>
  <c r="Y76" i="10"/>
  <c r="X76" i="10"/>
  <c r="W76" i="10"/>
  <c r="V76" i="10"/>
  <c r="U76" i="10"/>
  <c r="T76" i="10"/>
  <c r="S76" i="10"/>
  <c r="J76" i="10"/>
  <c r="K76" i="10" s="1"/>
  <c r="Y75" i="10"/>
  <c r="X75" i="10"/>
  <c r="W75" i="10"/>
  <c r="V75" i="10"/>
  <c r="U75" i="10"/>
  <c r="T75" i="10"/>
  <c r="S75" i="10"/>
  <c r="J75" i="10"/>
  <c r="K75" i="10" s="1"/>
  <c r="Y74" i="10"/>
  <c r="X74" i="10"/>
  <c r="W74" i="10"/>
  <c r="V74" i="10"/>
  <c r="U74" i="10"/>
  <c r="T74" i="10"/>
  <c r="S74" i="10"/>
  <c r="J74" i="10"/>
  <c r="K74" i="10" s="1"/>
  <c r="Y73" i="10"/>
  <c r="X73" i="10"/>
  <c r="W73" i="10"/>
  <c r="V73" i="10"/>
  <c r="U73" i="10"/>
  <c r="T73" i="10"/>
  <c r="S73" i="10"/>
  <c r="J73" i="10"/>
  <c r="K73" i="10" s="1"/>
  <c r="Y72" i="10"/>
  <c r="X72" i="10"/>
  <c r="W72" i="10"/>
  <c r="V72" i="10"/>
  <c r="U72" i="10"/>
  <c r="T72" i="10"/>
  <c r="S72" i="10"/>
  <c r="J72" i="10"/>
  <c r="K72" i="10" s="1"/>
  <c r="Y71" i="10"/>
  <c r="X71" i="10"/>
  <c r="W71" i="10"/>
  <c r="V71" i="10"/>
  <c r="U71" i="10"/>
  <c r="T71" i="10"/>
  <c r="S71" i="10"/>
  <c r="J71" i="10"/>
  <c r="K71" i="10" s="1"/>
  <c r="Y70" i="10"/>
  <c r="X70" i="10"/>
  <c r="W70" i="10"/>
  <c r="V70" i="10"/>
  <c r="U70" i="10"/>
  <c r="T70" i="10"/>
  <c r="S70" i="10"/>
  <c r="J70" i="10"/>
  <c r="K70" i="10" s="1"/>
  <c r="Y69" i="10"/>
  <c r="X69" i="10"/>
  <c r="W69" i="10"/>
  <c r="V69" i="10"/>
  <c r="U69" i="10"/>
  <c r="T69" i="10"/>
  <c r="S69" i="10"/>
  <c r="J69" i="10"/>
  <c r="K69" i="10" s="1"/>
  <c r="Y56" i="10"/>
  <c r="X56" i="10"/>
  <c r="W56" i="10"/>
  <c r="V56" i="10"/>
  <c r="U56" i="10"/>
  <c r="T56" i="10"/>
  <c r="S56" i="10"/>
  <c r="J56" i="10"/>
  <c r="K56" i="10" s="1"/>
  <c r="Y8" i="10"/>
  <c r="X8" i="10"/>
  <c r="W8" i="10"/>
  <c r="V8" i="10"/>
  <c r="U8" i="10"/>
  <c r="T8" i="10"/>
  <c r="S8" i="10"/>
  <c r="J260" i="11" l="1"/>
  <c r="K7" i="11" s="1"/>
  <c r="J569" i="10"/>
  <c r="K7" i="10" s="1"/>
  <c r="S260" i="11"/>
  <c r="T260" i="11"/>
  <c r="U260" i="11"/>
  <c r="V260" i="11"/>
  <c r="W260" i="11"/>
  <c r="X260" i="11"/>
  <c r="Y260" i="11"/>
  <c r="X569" i="10"/>
  <c r="Y569" i="10"/>
  <c r="T569" i="10"/>
  <c r="U569" i="10"/>
  <c r="V569" i="10"/>
  <c r="W569" i="10"/>
  <c r="S569" i="10"/>
</calcChain>
</file>

<file path=xl/sharedStrings.xml><?xml version="1.0" encoding="utf-8"?>
<sst xmlns="http://schemas.openxmlformats.org/spreadsheetml/2006/main" count="6232" uniqueCount="2256">
  <si>
    <t>溫層</t>
    <phoneticPr fontId="10" type="noConversion"/>
  </si>
  <si>
    <t>冷凍</t>
  </si>
  <si>
    <t>金額</t>
    <phoneticPr fontId="10" type="noConversion"/>
  </si>
  <si>
    <t>班長</t>
    <phoneticPr fontId="2" type="noConversion"/>
  </si>
  <si>
    <t>員2</t>
    <phoneticPr fontId="2" type="noConversion"/>
  </si>
  <si>
    <t>員3</t>
    <phoneticPr fontId="2" type="noConversion"/>
  </si>
  <si>
    <t>員4</t>
    <phoneticPr fontId="2" type="noConversion"/>
  </si>
  <si>
    <t>員5</t>
    <phoneticPr fontId="2" type="noConversion"/>
  </si>
  <si>
    <t>員6</t>
    <phoneticPr fontId="2" type="noConversion"/>
  </si>
  <si>
    <t>供應狀況</t>
    <phoneticPr fontId="10" type="noConversion"/>
  </si>
  <si>
    <t>訂單總額</t>
    <phoneticPr fontId="10" type="noConversion"/>
  </si>
  <si>
    <t>料號</t>
    <phoneticPr fontId="2" type="noConversion"/>
  </si>
  <si>
    <t>(必填)社員姓名/編號：</t>
    <phoneticPr fontId="2" type="noConversion"/>
  </si>
  <si>
    <t xml:space="preserve">          3、價格請以周報公告為主。</t>
    <phoneticPr fontId="10" type="noConversion"/>
  </si>
  <si>
    <r>
      <t>注意事項：</t>
    </r>
    <r>
      <rPr>
        <b/>
        <sz val="12"/>
        <color indexed="12"/>
        <rFont val="Times New Roman"/>
        <family val="1"/>
      </rPr>
      <t xml:space="preserve"> 1</t>
    </r>
    <r>
      <rPr>
        <b/>
        <sz val="12"/>
        <color indexed="12"/>
        <rFont val="細明體"/>
        <family val="3"/>
        <charset val="136"/>
      </rPr>
      <t>、請務必填寫菜份數、配送日期、聯絡電話，以便工作人員處理。</t>
    </r>
    <phoneticPr fontId="10" type="noConversion"/>
  </si>
  <si>
    <t xml:space="preserve">          2、請於訂單截止日前傳真。收到貨品後， 如有疑問，請於5日內通知社服課</t>
    <phoneticPr fontId="10" type="noConversion"/>
  </si>
  <si>
    <t>2條/包</t>
  </si>
  <si>
    <t>訂購數量</t>
    <phoneticPr fontId="10" type="noConversion"/>
  </si>
  <si>
    <t>(必填)電話:</t>
    <phoneticPr fontId="2" type="noConversion"/>
  </si>
  <si>
    <t>班訂購數量明細(需增加班員數請於本欄內增加)</t>
    <phoneticPr fontId="2" type="noConversion"/>
  </si>
  <si>
    <r>
      <t>備</t>
    </r>
    <r>
      <rPr>
        <b/>
        <sz val="12"/>
        <color indexed="12"/>
        <rFont val="Times New Roman"/>
        <family val="1"/>
      </rPr>
      <t xml:space="preserve">    </t>
    </r>
    <r>
      <rPr>
        <b/>
        <sz val="12"/>
        <color indexed="12"/>
        <rFont val="細明體"/>
        <family val="3"/>
        <charset val="136"/>
      </rPr>
      <t>註</t>
    </r>
    <phoneticPr fontId="2" type="noConversion"/>
  </si>
  <si>
    <t>50ml</t>
  </si>
  <si>
    <t>分類</t>
    <phoneticPr fontId="2" type="noConversion"/>
  </si>
  <si>
    <t>葷素</t>
    <phoneticPr fontId="10" type="noConversion"/>
  </si>
  <si>
    <t/>
  </si>
  <si>
    <t>常溫</t>
  </si>
  <si>
    <t>全素</t>
  </si>
  <si>
    <t>葷</t>
  </si>
  <si>
    <t>200公克</t>
  </si>
  <si>
    <t>五辛素</t>
  </si>
  <si>
    <t>蛋</t>
  </si>
  <si>
    <t>蛋素</t>
  </si>
  <si>
    <t>奶素</t>
  </si>
  <si>
    <t>豆製品</t>
  </si>
  <si>
    <t>400公克</t>
  </si>
  <si>
    <t>120g</t>
  </si>
  <si>
    <t>100公克</t>
  </si>
  <si>
    <t>150公克</t>
  </si>
  <si>
    <t>300公克</t>
  </si>
  <si>
    <t>600公克</t>
  </si>
  <si>
    <t>海菜類</t>
  </si>
  <si>
    <t>3kg±1.5%</t>
  </si>
  <si>
    <t>3公斤</t>
  </si>
  <si>
    <t>1公斤</t>
  </si>
  <si>
    <t>220毫升</t>
  </si>
  <si>
    <t>調合天然油---220ml</t>
  </si>
  <si>
    <t>570毫升</t>
  </si>
  <si>
    <t>胡麻油---570ml</t>
  </si>
  <si>
    <t>五穀雜糧</t>
  </si>
  <si>
    <t>500公克</t>
  </si>
  <si>
    <t>600克</t>
  </si>
  <si>
    <t>450公克</t>
  </si>
  <si>
    <t>300毫升</t>
  </si>
  <si>
    <t>600毫升</t>
  </si>
  <si>
    <t>20公克</t>
  </si>
  <si>
    <t>180公克</t>
  </si>
  <si>
    <t>紅麴素食咖哩塊(甘味)---220g</t>
  </si>
  <si>
    <t>220公克</t>
  </si>
  <si>
    <t>230公克</t>
  </si>
  <si>
    <t>350公克</t>
  </si>
  <si>
    <t>紅麴醬(粗)---200g</t>
  </si>
  <si>
    <t>泰式酸甜醬---300ml</t>
  </si>
  <si>
    <t>80公克</t>
  </si>
  <si>
    <t>270公克</t>
  </si>
  <si>
    <t>醇香烏酢</t>
  </si>
  <si>
    <t>素食烏酢</t>
  </si>
  <si>
    <t>糯米酢</t>
  </si>
  <si>
    <t>醇米霖---500ml</t>
  </si>
  <si>
    <t>500毫升</t>
  </si>
  <si>
    <t>有機玄米酢</t>
  </si>
  <si>
    <t>麥芽糖---300g</t>
  </si>
  <si>
    <t>台灣二砂糖---1kg</t>
  </si>
  <si>
    <t>柴魚煮友---500ml</t>
  </si>
  <si>
    <t>香菇煮友---500ml</t>
  </si>
  <si>
    <t>有機素蠔油---210ml</t>
  </si>
  <si>
    <t>210毫升</t>
  </si>
  <si>
    <t>420毫升</t>
  </si>
  <si>
    <t>有機黑豆醬油---210ml</t>
  </si>
  <si>
    <t>豆麥醬油---1600ml</t>
  </si>
  <si>
    <t>1600毫升</t>
  </si>
  <si>
    <t>豆麥醬油---500ml</t>
  </si>
  <si>
    <t>黑豆油膏---420ml</t>
  </si>
  <si>
    <t>480公克</t>
  </si>
  <si>
    <t>黑豆醬油---420ml</t>
  </si>
  <si>
    <t>本土黑豆醬油</t>
  </si>
  <si>
    <t>純糙米米粉---200g</t>
  </si>
  <si>
    <t>米粉---300g</t>
  </si>
  <si>
    <t>中筋麵粉---1kg</t>
  </si>
  <si>
    <t>低筋麵粉---1kg</t>
  </si>
  <si>
    <t>250公克</t>
  </si>
  <si>
    <t>50公克</t>
  </si>
  <si>
    <t>章俊源台灣蕃薯粉---400g</t>
  </si>
  <si>
    <t>台灣香菇(小中)---100g</t>
  </si>
  <si>
    <t>100g/包</t>
  </si>
  <si>
    <t>160公克</t>
  </si>
  <si>
    <t>30公克</t>
  </si>
  <si>
    <t>110公克</t>
  </si>
  <si>
    <t>柴魚片---100g</t>
  </si>
  <si>
    <t>100公克±5公克</t>
  </si>
  <si>
    <t>紫蘇梅---700g</t>
  </si>
  <si>
    <t>300克</t>
  </si>
  <si>
    <t>原味洋芋捲片---50g</t>
  </si>
  <si>
    <t>動物造型餅乾(海鹽)</t>
  </si>
  <si>
    <t>仙楂美人果---150g</t>
  </si>
  <si>
    <t>150±2公克</t>
  </si>
  <si>
    <t>240公克</t>
  </si>
  <si>
    <t>蜂蜜</t>
  </si>
  <si>
    <t>龍眼花蜂蜜---3kg</t>
  </si>
  <si>
    <t>龍眼花蜂蜜---500g</t>
  </si>
  <si>
    <t>75公克</t>
  </si>
  <si>
    <t>即溶仙草---3g*15包入</t>
  </si>
  <si>
    <t>45公克(每包3公克±5%x15包入)</t>
  </si>
  <si>
    <t>穀麥片</t>
  </si>
  <si>
    <t>有機發芽玄米沖調粉---250g</t>
  </si>
  <si>
    <t>鹽膚木花粉---200g</t>
  </si>
  <si>
    <t>臉部保養</t>
  </si>
  <si>
    <t>潤膚油---50ml</t>
  </si>
  <si>
    <t>薄荷護唇膏---4g</t>
  </si>
  <si>
    <t>髮類清潔</t>
  </si>
  <si>
    <t>玫瑰天竺葵洗髮沐浴精---330ml</t>
  </si>
  <si>
    <t>330毫升</t>
  </si>
  <si>
    <t>蘆薈洗髮沐浴精---330ml</t>
  </si>
  <si>
    <t>身體清潔</t>
  </si>
  <si>
    <t>手工香皂(蜂膠)---120g</t>
  </si>
  <si>
    <t>手工羊奶皂---110g</t>
  </si>
  <si>
    <t>手工香皂(蘆薈)</t>
  </si>
  <si>
    <t>手工香皂(茶樹)</t>
  </si>
  <si>
    <t>手工香皂(玫瑰)</t>
  </si>
  <si>
    <t>手工香皂(薰衣草)</t>
  </si>
  <si>
    <t>口腔清潔</t>
  </si>
  <si>
    <t>迷你牙線盒補充線---5入</t>
  </si>
  <si>
    <t>補充線 x 5個</t>
  </si>
  <si>
    <t>牙間刷3S---0.7mm/9入</t>
  </si>
  <si>
    <t>9入</t>
  </si>
  <si>
    <t>牙間刷1S---1.0mm/9入</t>
  </si>
  <si>
    <t>牙間刷M---1.2mm/9入</t>
  </si>
  <si>
    <t>衣物清潔</t>
  </si>
  <si>
    <t>綠主張生態衣領精480ml</t>
  </si>
  <si>
    <t>480ml</t>
  </si>
  <si>
    <t>生態衣物漂白粉---500g</t>
  </si>
  <si>
    <t>500g</t>
  </si>
  <si>
    <t>家用清潔</t>
  </si>
  <si>
    <t>綠主張生態多功能清潔劑</t>
  </si>
  <si>
    <t>綠主張生態去漬粉---500g</t>
  </si>
  <si>
    <t>綠主張生態浴廁清潔劑---480ml</t>
  </si>
  <si>
    <t>綠主張生態洗碗精</t>
  </si>
  <si>
    <t>480mL</t>
  </si>
  <si>
    <t>洗碗精壓頭</t>
  </si>
  <si>
    <t>1入</t>
  </si>
  <si>
    <t>防蟲用品</t>
  </si>
  <si>
    <t>香茅油---100ml</t>
  </si>
  <si>
    <t>100cc</t>
  </si>
  <si>
    <t>衣物</t>
  </si>
  <si>
    <t>女性三角內褲(中腰灰)(M)</t>
  </si>
  <si>
    <t>2件/包</t>
  </si>
  <si>
    <t>女性三角內褲(中腰灰)(XXL)</t>
  </si>
  <si>
    <t>日用品</t>
  </si>
  <si>
    <t>棉布濾袋---6入</t>
  </si>
  <si>
    <t>6個</t>
  </si>
  <si>
    <t>不漂白濾紙---40張</t>
  </si>
  <si>
    <t>40張（2杯份量/張）</t>
  </si>
  <si>
    <t>豬肉</t>
  </si>
  <si>
    <t>牛肉</t>
  </si>
  <si>
    <t>調理食品</t>
  </si>
  <si>
    <t>火鍋料</t>
  </si>
  <si>
    <t>壽司用紫菜</t>
  </si>
  <si>
    <t>55公克/20枚</t>
  </si>
  <si>
    <t>兒童牙刷</t>
  </si>
  <si>
    <t>12支入(軟毛，共6色)</t>
  </si>
  <si>
    <t>2公斤</t>
  </si>
  <si>
    <t>40公克</t>
  </si>
  <si>
    <t>內容量：190公克，固形物：120公克</t>
  </si>
  <si>
    <t>300ml/瓶</t>
  </si>
  <si>
    <t>甘油</t>
  </si>
  <si>
    <t>700公克
(內含固形物450公克)</t>
  </si>
  <si>
    <t>香氛精油</t>
  </si>
  <si>
    <t>芳香精油(茶樹)---10ml</t>
  </si>
  <si>
    <t>10ml</t>
  </si>
  <si>
    <t>野生甘樹子---190g</t>
  </si>
  <si>
    <t>迷你牙線盒---</t>
  </si>
  <si>
    <t>迷你牙線盒 x3、補充線 x2</t>
  </si>
  <si>
    <t xml:space="preserve">          2、請於訂單截止日前傳真。收到貨品後， 如有疑問，請於5日內通知社務發展課</t>
    <phoneticPr fontId="10" type="noConversion"/>
  </si>
  <si>
    <t>甜辣醬(明德)-220g/瓶</t>
  </si>
  <si>
    <t>漁類</t>
  </si>
  <si>
    <t>甲殼類</t>
  </si>
  <si>
    <t>肉類加工品</t>
  </si>
  <si>
    <t>漁類加工品</t>
  </si>
  <si>
    <t>麵條/粉類</t>
  </si>
  <si>
    <t>包子/饅頭</t>
  </si>
  <si>
    <t>調味料/醬料</t>
  </si>
  <si>
    <t>南北貨/燉滷料</t>
  </si>
  <si>
    <t>米</t>
  </si>
  <si>
    <t>油</t>
  </si>
  <si>
    <t>糖果/巧克力</t>
  </si>
  <si>
    <t>餅乾/蛋捲</t>
  </si>
  <si>
    <t>堅果/果乾</t>
  </si>
  <si>
    <t>抹醬/奶油</t>
  </si>
  <si>
    <t>甜品/冰品</t>
  </si>
  <si>
    <t>茶/咖啡</t>
  </si>
  <si>
    <t>果汁/飲品</t>
  </si>
  <si>
    <t>補氣補身食品</t>
  </si>
  <si>
    <t>60 毫升</t>
  </si>
  <si>
    <t>手帕/口罩</t>
  </si>
  <si>
    <t>冷壓芝麻油---220ml</t>
  </si>
  <si>
    <t>大麥茶---300g</t>
  </si>
  <si>
    <t>蓮藕粉---300g</t>
  </si>
  <si>
    <t>35公克</t>
  </si>
  <si>
    <t>薰衣草護唇膏---4g</t>
  </si>
  <si>
    <t>綠主張生態洗衣粉---1800g</t>
  </si>
  <si>
    <t>1.8公斤</t>
  </si>
  <si>
    <t>薄鹽海苔-6入</t>
  </si>
  <si>
    <t>60公克/6包/袋</t>
  </si>
  <si>
    <t>紅冰糖---500g</t>
  </si>
  <si>
    <t>茶籽粉---1kg</t>
  </si>
  <si>
    <t>冷凍烏龍麵---800g/4入</t>
  </si>
  <si>
    <t>800公克（4入）</t>
  </si>
  <si>
    <t>120公克</t>
  </si>
  <si>
    <t>20克</t>
  </si>
  <si>
    <t>360公克</t>
  </si>
  <si>
    <t>320公克</t>
  </si>
  <si>
    <t>冷藏</t>
  </si>
  <si>
    <t>150g/盒</t>
  </si>
  <si>
    <t>300g/盒</t>
  </si>
  <si>
    <t>200公克/盒</t>
  </si>
  <si>
    <t>150公克/包</t>
  </si>
  <si>
    <t>200g/盒</t>
  </si>
  <si>
    <t>杏鮑菇(環保級)蕈優-300g/盒</t>
  </si>
  <si>
    <t>白精靈菇(環保級)名間-200g/包</t>
  </si>
  <si>
    <t>200公克/包</t>
  </si>
  <si>
    <t>新鮮香菇(友善級)陳耀松-300g/包</t>
  </si>
  <si>
    <t>300公克/包</t>
  </si>
  <si>
    <t>黑美人菇(環保級)蕈優-150g/盒</t>
  </si>
  <si>
    <t>洋菇(友善級)楊翔喻-200g/盒</t>
  </si>
  <si>
    <t>茸王菇(友善級)楊翔喻-200g/盒</t>
  </si>
  <si>
    <t>蔬菜</t>
  </si>
  <si>
    <t>籃菜大---籃</t>
  </si>
  <si>
    <t>6-12包菜</t>
  </si>
  <si>
    <t>籃菜素大---籃</t>
  </si>
  <si>
    <t>籃菜小---籃</t>
  </si>
  <si>
    <t>4-6包菜</t>
  </si>
  <si>
    <t>籃菜素小---籃</t>
  </si>
  <si>
    <t>散裝水果</t>
  </si>
  <si>
    <t>8粒裝</t>
  </si>
  <si>
    <t>乳製品</t>
  </si>
  <si>
    <t>鮮乳坊吃吃鮮乳優格750g</t>
  </si>
  <si>
    <t>750公克</t>
  </si>
  <si>
    <t>鮮乳坊豐樂鮮乳</t>
  </si>
  <si>
    <t>936毫升</t>
  </si>
  <si>
    <t>原味豆干---450g4塊</t>
  </si>
  <si>
    <t>450公克/4片</t>
  </si>
  <si>
    <t>有機豆干(茶月)-300克/包</t>
  </si>
  <si>
    <t>300±9公克</t>
  </si>
  <si>
    <t>板豆腐---440g</t>
  </si>
  <si>
    <t>440公克</t>
  </si>
  <si>
    <t>黑芝麻板豆腐---360g</t>
  </si>
  <si>
    <t>有機木棉豆腐(茶月)-420g/盒</t>
  </si>
  <si>
    <t>420±10公克</t>
  </si>
  <si>
    <t>有機絹豆腐(茶月)-380g/盒</t>
  </si>
  <si>
    <t>380±10公克</t>
  </si>
  <si>
    <t>豆漿---920ml</t>
  </si>
  <si>
    <t>920毫升</t>
  </si>
  <si>
    <t>豆漿(無加糖)(名記)-920ml/瓶</t>
  </si>
  <si>
    <t>黑豆漿---920ml</t>
  </si>
  <si>
    <t>有機濃豆漿(無加糖)(茶月)-940ml/瓶</t>
  </si>
  <si>
    <t>940±10毫升</t>
  </si>
  <si>
    <t>有機濃豆漿(有糖)(茶月)-940ml/瓶</t>
  </si>
  <si>
    <t>有機黑豆漿(有糖)(茶月)-940ml/瓶</t>
  </si>
  <si>
    <t>有機黑豆漿(無加糖)(茶月)-940ml/瓶</t>
  </si>
  <si>
    <t>全麥麵粉---1kg</t>
  </si>
  <si>
    <t>高筋麵粉-無維生素C</t>
  </si>
  <si>
    <t>烏龍麵---280g</t>
  </si>
  <si>
    <t>280公克</t>
  </si>
  <si>
    <t>薏仁---600g</t>
  </si>
  <si>
    <t>黑芝麻粒(熟)---200g</t>
  </si>
  <si>
    <t>白芝麻粒(熟)</t>
  </si>
  <si>
    <t>核果燕麥芽奶---1000ml</t>
  </si>
  <si>
    <t>1000ml</t>
  </si>
  <si>
    <t>蓮藕杏仁奶---1000ml</t>
  </si>
  <si>
    <t>1000毫升</t>
  </si>
  <si>
    <t>五穀益生源---1000ml</t>
  </si>
  <si>
    <t>250毫升</t>
  </si>
  <si>
    <t>有機味噌---500g</t>
  </si>
  <si>
    <t>有機鹽麴</t>
  </si>
  <si>
    <t>蓮子---300g</t>
  </si>
  <si>
    <t>黑棗---450g</t>
  </si>
  <si>
    <t>優質枸杞---200g</t>
  </si>
  <si>
    <t>當歸調理包---160g</t>
  </si>
  <si>
    <t>210公克</t>
  </si>
  <si>
    <t>130公克</t>
  </si>
  <si>
    <t>客家榨菜---150g</t>
  </si>
  <si>
    <t>松子---150g</t>
  </si>
  <si>
    <t>220公克/4粒</t>
  </si>
  <si>
    <t>460公克</t>
  </si>
  <si>
    <t>軟足/貝類</t>
  </si>
  <si>
    <t>800公克</t>
  </si>
  <si>
    <t>雞肉</t>
  </si>
  <si>
    <t>165公克</t>
  </si>
  <si>
    <t>雨來菇(環保優)丁采綸-100g/包</t>
  </si>
  <si>
    <t>辣豆瓣醬---165g</t>
  </si>
  <si>
    <t>超級克非爾(倉豐)1g/10包</t>
  </si>
  <si>
    <t>10公克(1公克/包 × 10入)</t>
  </si>
  <si>
    <t>1050公克(50粒裝)</t>
  </si>
  <si>
    <t>6支</t>
  </si>
  <si>
    <t>新鮮白木耳(環保級)隆谷-200g/包</t>
  </si>
  <si>
    <t>純棉圍裙_20週年收藏紀念款(春黛兒)-L/件</t>
  </si>
  <si>
    <t>圍裙1件, 尺寸：L (身長32吋、寬37吋)</t>
  </si>
  <si>
    <t>兒童牙膏---75g</t>
  </si>
  <si>
    <t>350毫升</t>
  </si>
  <si>
    <t>有機純米麵條(銀川)-280g/袋</t>
  </si>
  <si>
    <t>公平貿易黑胡椒粒(馥聚)-50g/瓶</t>
  </si>
  <si>
    <t>蕈菇類</t>
  </si>
  <si>
    <t>黑金文蛤---600g</t>
  </si>
  <si>
    <t>生豆包---300g</t>
  </si>
  <si>
    <t>牛肉滷味包---2入</t>
  </si>
  <si>
    <t>37.5公克/個；2個/包</t>
  </si>
  <si>
    <t>滷味包---2入</t>
  </si>
  <si>
    <t>有機薄鹽醬油---210ml</t>
  </si>
  <si>
    <t>甘草片調理包---110g</t>
  </si>
  <si>
    <t>蘿蔔乾(丁狀)---150g</t>
  </si>
  <si>
    <t>小蘇打粉(三福)-1KG</t>
  </si>
  <si>
    <t>名間鄉蔬菜產銷班第一班</t>
  </si>
  <si>
    <t>方世文(蕈優生技)</t>
  </si>
  <si>
    <t>隆谷科技農業股份有限公司</t>
  </si>
  <si>
    <t>丁采綸</t>
  </si>
  <si>
    <t>陳耀松(蔬菜)</t>
  </si>
  <si>
    <t xml:space="preserve">楊翔喻 </t>
  </si>
  <si>
    <t>主婦聯盟合作社</t>
  </si>
  <si>
    <t>官加展</t>
  </si>
  <si>
    <t>新藻實業有限公司</t>
  </si>
  <si>
    <t>信功實業股份有限公司</t>
  </si>
  <si>
    <t>有助牧場</t>
  </si>
  <si>
    <t>浤良食品股份有限公司</t>
  </si>
  <si>
    <t>四方乳品工業股份有限公司</t>
  </si>
  <si>
    <t>慕渴股份有限公司</t>
  </si>
  <si>
    <t>名記豆腐有限公司</t>
  </si>
  <si>
    <t>茶月食品有限公司</t>
  </si>
  <si>
    <t>名記食品行黃雅汶</t>
  </si>
  <si>
    <t>賴兆炫</t>
  </si>
  <si>
    <t>陳晉恭</t>
  </si>
  <si>
    <t>亞洲瑞思生物科技股份有限公司</t>
  </si>
  <si>
    <t>洽發企業股份有限公司</t>
  </si>
  <si>
    <t>喜願行</t>
  </si>
  <si>
    <t>永盛米粉股份有限公司</t>
  </si>
  <si>
    <t>燿隆麵行</t>
  </si>
  <si>
    <t>台灣鴻德麵食開發股份有限公司</t>
  </si>
  <si>
    <t>瑪諾蘭迦工作室</t>
  </si>
  <si>
    <t>倉豐企業有限公司</t>
  </si>
  <si>
    <t>豪紳企業社</t>
  </si>
  <si>
    <t>薯寶國際有限公司(章源)</t>
  </si>
  <si>
    <t>集昌股份有限公司</t>
  </si>
  <si>
    <t>馥聚有限公司</t>
  </si>
  <si>
    <t>主惠實業股份有限公司</t>
  </si>
  <si>
    <t>稻屋生機廚坊有限公司</t>
  </si>
  <si>
    <t>金椿茶油工坊有限公司</t>
  </si>
  <si>
    <t>穀盛股份有限公司</t>
  </si>
  <si>
    <t>有限責任台北市智立勞動合作社</t>
  </si>
  <si>
    <t>味榮食品工業股份有限公司</t>
  </si>
  <si>
    <t>喜樂之泉股份有限公司</t>
  </si>
  <si>
    <t>明德食品工業股份有限公司</t>
  </si>
  <si>
    <t>民生食品工廠</t>
  </si>
  <si>
    <t>臺灣可果美股份有限公司</t>
  </si>
  <si>
    <t>來春嬤食品行</t>
  </si>
  <si>
    <t>達益食品工業股份有限公司</t>
  </si>
  <si>
    <t>揚泓實業有限公司</t>
  </si>
  <si>
    <t>溢香食品股份有限公司</t>
  </si>
  <si>
    <t>青松農場(乾香菇)</t>
  </si>
  <si>
    <t>張豐益(斗南鎮農會蔬菜產銷班第八班)</t>
  </si>
  <si>
    <t>秀山茶園</t>
  </si>
  <si>
    <t>章富昌食品有限公司</t>
  </si>
  <si>
    <t>餐御宴食品有限公司</t>
  </si>
  <si>
    <t>春一畝商行</t>
  </si>
  <si>
    <t>鴻福食品工廠股份有限公司</t>
  </si>
  <si>
    <t>寬達生技有限公司</t>
  </si>
  <si>
    <t>梅博館有限公司</t>
  </si>
  <si>
    <t>鈺豐農特產行(賴永坤)</t>
  </si>
  <si>
    <t>陳稼莊自然農業有限公司</t>
  </si>
  <si>
    <t>豐喜食品股份有限公司</t>
  </si>
  <si>
    <t>陳明旭(佳昌養蜂園)</t>
  </si>
  <si>
    <t>經東有限公司</t>
  </si>
  <si>
    <t>洪紹勛(阿里山茶)</t>
  </si>
  <si>
    <t>關西鎮農會供銷部</t>
  </si>
  <si>
    <t>綠藤生物科技股份有限公司</t>
  </si>
  <si>
    <t>雨利行生化科技實業有限公司</t>
  </si>
  <si>
    <t>伍駒有限公司</t>
  </si>
  <si>
    <t>綠宣生技有限公司</t>
  </si>
  <si>
    <t>億勳股份有限公司</t>
  </si>
  <si>
    <t>春黛兒織品美學(股)公司</t>
  </si>
  <si>
    <t>知蓮實業有限公司</t>
  </si>
  <si>
    <t>財團法人育成社會福利基金會事業部台北市永明發展中心</t>
  </si>
  <si>
    <t>舍利蓮有限公司</t>
  </si>
  <si>
    <t>元榆畜牧場-陳立言</t>
  </si>
  <si>
    <t>黑羽土雞腿(去骨)</t>
  </si>
  <si>
    <t>保證責任花蓮縣肉品運銷合作社</t>
  </si>
  <si>
    <t>中央畜產有限公司</t>
  </si>
  <si>
    <t>蔡志強(立川農場股份有限公司)</t>
  </si>
  <si>
    <t>邱經堯</t>
  </si>
  <si>
    <t>湧升海洋股份有限公司</t>
  </si>
  <si>
    <t>沛騰食品有限公司</t>
  </si>
  <si>
    <t>海森食品股份有限公司</t>
  </si>
  <si>
    <t>喜生食品工業股份有限公司</t>
  </si>
  <si>
    <t>龍彧食品生技股份有限公司</t>
  </si>
  <si>
    <t>保證責任嘉義縣嘉鹿果菜生產合作社</t>
  </si>
  <si>
    <t>看天田友善農食有限公司</t>
  </si>
  <si>
    <t>檸檬酸</t>
  </si>
  <si>
    <t>三福生技股份有限公司</t>
  </si>
  <si>
    <t>454公克 (1磅)</t>
  </si>
  <si>
    <t>喜願全麥麵條---300g</t>
  </si>
  <si>
    <t>300公克(1包3束；每束100克)</t>
  </si>
  <si>
    <t>福義軒食品廠有限公司</t>
  </si>
  <si>
    <t>4公克</t>
  </si>
  <si>
    <t>江森貿易股份有限公司</t>
  </si>
  <si>
    <t>善糧白肉雞雞腿(去骨)-320g</t>
  </si>
  <si>
    <t>台灣山茶花籽油(苦茶油)(金椿)-300ml/瓶</t>
  </si>
  <si>
    <t>鈜景食品企業股份有限公司嘉義分公司</t>
  </si>
  <si>
    <t>調合油(新配方)---3L</t>
  </si>
  <si>
    <t>3公升</t>
  </si>
  <si>
    <t>調合油---570ml</t>
  </si>
  <si>
    <t>東南國際實業有限公司</t>
  </si>
  <si>
    <t>小排丁(花肉社)---500g</t>
  </si>
  <si>
    <t>品   名　　　　　　</t>
    <phoneticPr fontId="2" type="noConversion"/>
  </si>
  <si>
    <t>龍骨(花肉社)---500g</t>
  </si>
  <si>
    <t>衛生紙</t>
  </si>
  <si>
    <t>永豐餘消費品實業股份有限公司</t>
  </si>
  <si>
    <t>超級水磨蓬萊米粉-台梗9號(屏農)-600g/包</t>
  </si>
  <si>
    <t>屏東農產股份有限公司</t>
  </si>
  <si>
    <t>仙草甘茶</t>
  </si>
  <si>
    <t>員林食品有限公司</t>
  </si>
  <si>
    <t>240毫升</t>
  </si>
  <si>
    <t>360毫升</t>
  </si>
  <si>
    <t>善糧白肉雞雞胸-400g</t>
  </si>
  <si>
    <t>玉米豬肉水餃</t>
  </si>
  <si>
    <t>新鮮香菇(環保級)就是鮮菇-200g/包</t>
  </si>
  <si>
    <t>就是鮮菇有限公司 (生鮮)</t>
  </si>
  <si>
    <t>皮蛋-220g/四粒</t>
  </si>
  <si>
    <t>御鑫水產企業有限公司</t>
  </si>
  <si>
    <t>芽苗類</t>
  </si>
  <si>
    <t>三日苗(環保優)綠藤-50g/盒</t>
  </si>
  <si>
    <t>綠藤生物科技股份有限公司(生鮮)</t>
  </si>
  <si>
    <t>青花椰苗(環保級)綠藤-120g/盒 (一寸鮮)</t>
  </si>
  <si>
    <t>120公克/盒</t>
  </si>
  <si>
    <t>苜蓿芽(環保級)綠藤-160g/盒(一寸鮮)</t>
  </si>
  <si>
    <t>蘿蔔嬰(環保級)綠藤-160g/盒(一寸鮮)</t>
  </si>
  <si>
    <t>160公克/盒</t>
  </si>
  <si>
    <t>雪白菇(環保級)名間-150g/包</t>
  </si>
  <si>
    <t>秀珍菇(環保級)名間-120g/包</t>
  </si>
  <si>
    <t>120公克/包</t>
  </si>
  <si>
    <t>陶立克(環保級)蕈優-180g/包</t>
  </si>
  <si>
    <t>180g/盒</t>
  </si>
  <si>
    <t>綠主張生態溫和洗衣精(綠宣)-1800ml/瓶</t>
  </si>
  <si>
    <t>綠主張生態溫和洗碗精(綠宣)-480ml/瓶</t>
  </si>
  <si>
    <t>1800毫升</t>
  </si>
  <si>
    <t>480毫升</t>
  </si>
  <si>
    <t>奧納芮有機番茄醬(臺灣可果美)-270g/瓶</t>
  </si>
  <si>
    <t>南瓜子---300g</t>
  </si>
  <si>
    <t>核果零食---300g</t>
  </si>
  <si>
    <t>鑫億海產行</t>
  </si>
  <si>
    <t>粉類</t>
  </si>
  <si>
    <t>強韌護色洗髮精(綠藤)-350ml/瓶</t>
  </si>
  <si>
    <t>200毫升/瓶</t>
  </si>
  <si>
    <t>柏香肉品有限公司</t>
  </si>
  <si>
    <t>溫層</t>
    <phoneticPr fontId="10" type="noConversion"/>
  </si>
  <si>
    <t>葷素</t>
    <phoneticPr fontId="10" type="noConversion"/>
  </si>
  <si>
    <t>樟樹芳香片---140g/8入</t>
  </si>
  <si>
    <t>8片入(140公克±5公克)</t>
  </si>
  <si>
    <t>寶鼎頂級100%純綠豆粉絲(中農)-210g/包</t>
  </si>
  <si>
    <t>中農粉絲有限公司</t>
  </si>
  <si>
    <t>210公克(6入)</t>
  </si>
  <si>
    <t>五穀漿</t>
  </si>
  <si>
    <t>杏仁果---300g</t>
  </si>
  <si>
    <t>核桃---200g</t>
  </si>
  <si>
    <t>快樂腳商行</t>
  </si>
  <si>
    <t>10入/550公克/盒</t>
  </si>
  <si>
    <t>紫蘇梅醬---600ml</t>
  </si>
  <si>
    <t>牙線器(伍駒)-1入/盒</t>
  </si>
  <si>
    <t>1入(牙線長度：12m)</t>
  </si>
  <si>
    <t>青提子---300g</t>
  </si>
  <si>
    <t>正原有機國際有限公司</t>
  </si>
  <si>
    <t>臺農二號木瓜M(環保優)官加展-顆</t>
  </si>
  <si>
    <t>600-800g/顆</t>
  </si>
  <si>
    <t>立高生機股份有限公司</t>
  </si>
  <si>
    <t>上下游文化工場有限公司</t>
  </si>
  <si>
    <t>蜂膠液---30ml</t>
  </si>
  <si>
    <t>30毫升</t>
  </si>
  <si>
    <t>奧納芮有機蘋果汁</t>
  </si>
  <si>
    <t>福潤食品股份限公司</t>
  </si>
  <si>
    <t>蔣世明</t>
  </si>
  <si>
    <t>295毫升</t>
  </si>
  <si>
    <t>敏感和諧沐浴露(綠藤)-350ml/瓶</t>
  </si>
  <si>
    <t>白肉雞雞胸切丁(御正)-280g</t>
  </si>
  <si>
    <t>正康食品有限公司</t>
  </si>
  <si>
    <t>Jacksoy濃豆奶330ml</t>
  </si>
  <si>
    <t>漢典食品股份有限公司</t>
  </si>
  <si>
    <t>芒果青(情人果乾)---200g</t>
  </si>
  <si>
    <t>喜願白海豚麵粉(喜願)-600公克/包</t>
  </si>
  <si>
    <t>中農種福園有機經典寬粉(中農)-180g/包</t>
  </si>
  <si>
    <t>中農種福園有機經典冬粉(中農)-180g/包</t>
  </si>
  <si>
    <t>480公克(160公克×3入)</t>
  </si>
  <si>
    <t>新鮮黑木耳(環保級)彥廷-200g/盒</t>
  </si>
  <si>
    <t>陳鏘謙(生鮮)</t>
  </si>
  <si>
    <t>新鮮黑木耳(環保級)就是鮮菇-200g/包</t>
  </si>
  <si>
    <t>新鮮川耳(環保級)就是鮮菇-200g/包</t>
  </si>
  <si>
    <t>品川實業股份有限公司</t>
  </si>
  <si>
    <t>元家企業股份有限公司</t>
  </si>
  <si>
    <t>元昆布</t>
  </si>
  <si>
    <t>台灣海鹽---300g</t>
  </si>
  <si>
    <t>社團法人嘉義縣布袋嘴文化協會</t>
  </si>
  <si>
    <t>善糧白肉雞雞翅6支</t>
  </si>
  <si>
    <t>善糧動福雞蛋</t>
  </si>
  <si>
    <t>友善放牧雞蛋(北一)(10入)</t>
  </si>
  <si>
    <t>襪子</t>
  </si>
  <si>
    <t>灰色短筒襪---20~22公分</t>
  </si>
  <si>
    <t>1雙</t>
  </si>
  <si>
    <t>金針菇(環保級)隆谷-200g/包</t>
  </si>
  <si>
    <t>友善動福雞蛋(蔡誌忠)(10入)</t>
  </si>
  <si>
    <t>蔡誌忠(全馨/佳鋐畜牧場)</t>
  </si>
  <si>
    <t>10入</t>
  </si>
  <si>
    <t>600g</t>
  </si>
  <si>
    <t>優質紅棗---300g</t>
  </si>
  <si>
    <t>八角(大茴香)---30g</t>
  </si>
  <si>
    <t>鋁合金刷柄1支、替換刷頭1支</t>
  </si>
  <si>
    <t>心態減碳牙刷替換刷頭組(伍駒)-6入/盒</t>
  </si>
  <si>
    <t>替換刷頭6支</t>
  </si>
  <si>
    <t>心態減碳牙刷(銀)(伍駒)-1入/盒</t>
  </si>
  <si>
    <t>羊肉</t>
  </si>
  <si>
    <t>不漂白捲筒衛生紙---6捲</t>
  </si>
  <si>
    <t>130公克 × 6捲</t>
  </si>
  <si>
    <t>130公克 × 6捲*12袋/箱</t>
  </si>
  <si>
    <r>
      <t>(</t>
    </r>
    <r>
      <rPr>
        <b/>
        <sz val="12"/>
        <rFont val="細明體"/>
        <family val="3"/>
        <charset val="136"/>
      </rPr>
      <t>必填</t>
    </r>
    <r>
      <rPr>
        <b/>
        <sz val="12"/>
        <rFont val="Arial"/>
        <family val="2"/>
      </rPr>
      <t>)</t>
    </r>
    <r>
      <rPr>
        <b/>
        <sz val="12"/>
        <rFont val="細明體"/>
        <family val="3"/>
        <charset val="136"/>
      </rPr>
      <t>配送日期：</t>
    </r>
    <r>
      <rPr>
        <sz val="14"/>
        <rFont val="Times New Roman"/>
        <family val="1"/>
      </rPr>
      <t/>
    </r>
    <phoneticPr fontId="2" type="noConversion"/>
  </si>
  <si>
    <r>
      <t>(</t>
    </r>
    <r>
      <rPr>
        <b/>
        <sz val="12"/>
        <rFont val="細明體"/>
        <family val="3"/>
        <charset val="136"/>
      </rPr>
      <t>必填</t>
    </r>
    <r>
      <rPr>
        <b/>
        <sz val="12"/>
        <rFont val="Arial"/>
        <family val="2"/>
      </rPr>
      <t>)</t>
    </r>
    <r>
      <rPr>
        <b/>
        <sz val="12"/>
        <rFont val="細明體"/>
        <family val="3"/>
        <charset val="136"/>
      </rPr>
      <t>地址</t>
    </r>
    <r>
      <rPr>
        <b/>
        <sz val="12"/>
        <rFont val="Arial"/>
        <family val="2"/>
      </rPr>
      <t>:</t>
    </r>
    <phoneticPr fontId="10" type="noConversion"/>
  </si>
  <si>
    <r>
      <rPr>
        <b/>
        <sz val="12"/>
        <color indexed="12"/>
        <rFont val="細明體"/>
        <family val="3"/>
        <charset val="136"/>
      </rPr>
      <t>參考單價</t>
    </r>
    <r>
      <rPr>
        <b/>
        <sz val="12"/>
        <color indexed="12"/>
        <rFont val="Times New Roman"/>
        <family val="1"/>
      </rPr>
      <t xml:space="preserve"> </t>
    </r>
    <phoneticPr fontId="2" type="noConversion"/>
  </si>
  <si>
    <r>
      <t xml:space="preserve"> </t>
    </r>
    <r>
      <rPr>
        <b/>
        <sz val="12"/>
        <color indexed="8"/>
        <rFont val="細明體"/>
        <family val="3"/>
        <charset val="136"/>
      </rPr>
      <t>規</t>
    </r>
    <r>
      <rPr>
        <b/>
        <sz val="12"/>
        <color indexed="8"/>
        <rFont val="Times New Roman"/>
        <family val="1"/>
      </rPr>
      <t xml:space="preserve">   </t>
    </r>
    <r>
      <rPr>
        <b/>
        <sz val="12"/>
        <color indexed="8"/>
        <rFont val="細明體"/>
        <family val="3"/>
        <charset val="136"/>
      </rPr>
      <t>格</t>
    </r>
    <phoneticPr fontId="2" type="noConversion"/>
  </si>
  <si>
    <t>包</t>
  </si>
  <si>
    <t>公館鄉農會</t>
  </si>
  <si>
    <t>張博仁</t>
  </si>
  <si>
    <t>本土黑豆瓣醬</t>
  </si>
  <si>
    <t>本土黑豆豉</t>
  </si>
  <si>
    <t>黑芝麻五寶沖調粉(無加糖)</t>
  </si>
  <si>
    <t>薌園生技股份有限公司</t>
  </si>
  <si>
    <t>昱倫生物科技股份有限公司</t>
  </si>
  <si>
    <t>范郁卿</t>
  </si>
  <si>
    <t>250 C.C.</t>
  </si>
  <si>
    <t>填妥此單後，附件檔案寄至訂單信箱並收到回覆通知,訂單才算成立,此價格若有誤差，請以訂單截止日的參考單價為主</t>
    <phoneticPr fontId="10" type="noConversion"/>
  </si>
  <si>
    <t>(必填)社員姓名/編號：</t>
    <phoneticPr fontId="2" type="noConversion"/>
  </si>
  <si>
    <t>有限責任臺南市後壁區仕安社區合作社</t>
  </si>
  <si>
    <t>桑椹果粒醬---300g</t>
  </si>
  <si>
    <t>桑椹醋(加糖)-即飲式</t>
  </si>
  <si>
    <t>味噌秋刀魚</t>
  </si>
  <si>
    <t>200公克(含固形量150公克)</t>
  </si>
  <si>
    <t>肩胛肉---600g</t>
  </si>
  <si>
    <t>隆昌食品有限公司</t>
  </si>
  <si>
    <t>潔淨平衡沐浴露(法藍茵)-350ml/瓶</t>
  </si>
  <si>
    <t>法藍茵國際行銷創意有限公司</t>
  </si>
  <si>
    <t>奶蛋素</t>
  </si>
  <si>
    <t>黑胡椒醃豬排</t>
  </si>
  <si>
    <t>柳松菇(環保級)隆谷-150g/包</t>
  </si>
  <si>
    <t>150g/包</t>
  </si>
  <si>
    <t>有機棉中毛巾---34*76cm2入</t>
  </si>
  <si>
    <t>樂弟食品有限公司</t>
  </si>
  <si>
    <t>有機棉手巾---23*25cm4入</t>
  </si>
  <si>
    <t>4條/包</t>
  </si>
  <si>
    <t>生乳希臘式濃縮優格</t>
  </si>
  <si>
    <t>仙草涼露</t>
  </si>
  <si>
    <t>檸檬(環保優)陳天印-台斤</t>
  </si>
  <si>
    <t>陳天印</t>
  </si>
  <si>
    <t>有機棉小方巾---34*38cm4入</t>
  </si>
  <si>
    <t>生抽壺底醬油---420ml</t>
  </si>
  <si>
    <t>陳源和醬油廠</t>
  </si>
  <si>
    <t>255公克</t>
  </si>
  <si>
    <t>羊肩排(紐西蘭)---300g</t>
  </si>
  <si>
    <t>乾燥黑木耳(彥廷農場)-150g/包</t>
  </si>
  <si>
    <t>陳鏘謙(彥廷農場)</t>
  </si>
  <si>
    <t>黑糖沙琪瑪---6入</t>
  </si>
  <si>
    <t>225公克(6入)</t>
  </si>
  <si>
    <t>永豐農業有限公司</t>
  </si>
  <si>
    <t>青花芽(環保級)永豐-100g/盒</t>
  </si>
  <si>
    <t>歐特有機蔓越莓脆穀片</t>
  </si>
  <si>
    <t>紫高芽(環保級)永豐-100g/盒</t>
  </si>
  <si>
    <t>四合一芽苗(環保級)永豐-120g/盒</t>
  </si>
  <si>
    <t>青葉食品工業股份有限公司</t>
  </si>
  <si>
    <t>滷雪蓮子(青葉)-170g</t>
  </si>
  <si>
    <t>沈福來(五福園農產行)</t>
  </si>
  <si>
    <t>160公克(含固形量100公克)</t>
  </si>
  <si>
    <t>100公克/盒</t>
  </si>
  <si>
    <t>200公克(4入)/盒</t>
  </si>
  <si>
    <r>
      <t>訂</t>
    </r>
    <r>
      <rPr>
        <sz val="12"/>
        <color indexed="10"/>
        <rFont val="Times New Roman"/>
        <family val="1"/>
      </rPr>
      <t xml:space="preserve">  </t>
    </r>
    <r>
      <rPr>
        <sz val="12"/>
        <color indexed="10"/>
        <rFont val="細明體"/>
        <family val="3"/>
        <charset val="136"/>
      </rPr>
      <t>購</t>
    </r>
    <r>
      <rPr>
        <sz val="12"/>
        <color indexed="10"/>
        <rFont val="Times New Roman"/>
        <family val="1"/>
      </rPr>
      <t xml:space="preserve">  </t>
    </r>
    <r>
      <rPr>
        <sz val="12"/>
        <color indexed="10"/>
        <rFont val="細明體"/>
        <family val="3"/>
        <charset val="136"/>
      </rPr>
      <t>人</t>
    </r>
    <r>
      <rPr>
        <sz val="12"/>
        <color indexed="10"/>
        <rFont val="Times New Roman"/>
        <family val="1"/>
      </rPr>
      <t xml:space="preserve">  </t>
    </r>
    <r>
      <rPr>
        <sz val="12"/>
        <color indexed="10"/>
        <rFont val="細明體"/>
        <family val="3"/>
        <charset val="136"/>
      </rPr>
      <t>之</t>
    </r>
    <r>
      <rPr>
        <sz val="12"/>
        <color indexed="10"/>
        <rFont val="Times New Roman"/>
        <family val="1"/>
      </rPr>
      <t xml:space="preserve">  </t>
    </r>
    <r>
      <rPr>
        <sz val="12"/>
        <color indexed="10"/>
        <rFont val="細明體"/>
        <family val="3"/>
        <charset val="136"/>
      </rPr>
      <t>金</t>
    </r>
    <r>
      <rPr>
        <sz val="12"/>
        <color indexed="10"/>
        <rFont val="Times New Roman"/>
        <family val="1"/>
      </rPr>
      <t xml:space="preserve">  </t>
    </r>
    <r>
      <rPr>
        <sz val="12"/>
        <color indexed="10"/>
        <rFont val="細明體"/>
        <family val="3"/>
        <charset val="136"/>
      </rPr>
      <t>額</t>
    </r>
    <phoneticPr fontId="2" type="noConversion"/>
  </si>
  <si>
    <r>
      <t>員</t>
    </r>
    <r>
      <rPr>
        <b/>
        <sz val="12"/>
        <color indexed="12"/>
        <rFont val="Times New Roman"/>
        <family val="1"/>
      </rPr>
      <t>1</t>
    </r>
    <phoneticPr fontId="2" type="noConversion"/>
  </si>
  <si>
    <t>岩生築見股份有限公司</t>
  </si>
  <si>
    <t>腰果---300g</t>
  </si>
  <si>
    <t>善糧白肉雞雞腳16支</t>
  </si>
  <si>
    <t>16支</t>
  </si>
  <si>
    <t>白肉雞雞胸絞肉(御正)-280g</t>
  </si>
  <si>
    <t>紅麴醃豬排</t>
  </si>
  <si>
    <t>破布子---375g</t>
  </si>
  <si>
    <t>內容量：375公克，固形量：230公克</t>
  </si>
  <si>
    <t>鮮肉餛飩---350g/30入</t>
  </si>
  <si>
    <t>350公克 (30粒裝)</t>
  </si>
  <si>
    <t>冷凍有機三色蔬菜</t>
  </si>
  <si>
    <t>2 公斤</t>
  </si>
  <si>
    <t>海帶芽(若布)---150g</t>
  </si>
  <si>
    <t>船橋貿易有限公司</t>
  </si>
  <si>
    <t>丁香干貝醬</t>
  </si>
  <si>
    <t>向記食品股份有限公司</t>
  </si>
  <si>
    <t>170公克</t>
  </si>
  <si>
    <t>絞肉---300g</t>
  </si>
  <si>
    <t>豬肉絲---300g</t>
  </si>
  <si>
    <t>生態鱸魚精</t>
  </si>
  <si>
    <t>邱家兄弟企業社</t>
  </si>
  <si>
    <r>
      <rPr>
        <b/>
        <sz val="12"/>
        <color rgb="FFFF0000"/>
        <rFont val="新細明體"/>
        <family val="1"/>
        <charset val="136"/>
      </rPr>
      <t>*</t>
    </r>
    <r>
      <rPr>
        <b/>
        <sz val="12"/>
        <color rgb="FF0000FF"/>
        <rFont val="新細明體"/>
        <family val="1"/>
        <charset val="136"/>
      </rPr>
      <t>下單請務必註明班長姓名、電話、地址及收貨日期，配送資訊有任何異動煩請提前告知，以利配送作業順利，謝謝</t>
    </r>
    <phoneticPr fontId="10" type="noConversion"/>
  </si>
  <si>
    <r>
      <t>*</t>
    </r>
    <r>
      <rPr>
        <b/>
        <sz val="12"/>
        <color rgb="FF0000FF"/>
        <rFont val="新細明體"/>
        <family val="1"/>
        <charset val="136"/>
      </rPr>
      <t>截單時間為欲收貨日往前算4個工作天，請班長提醒班員留意收單時間。例:週二到貨需前週三17:00前來單</t>
    </r>
    <phoneticPr fontId="10" type="noConversion"/>
  </si>
  <si>
    <t>原味沙琪瑪禮盒</t>
  </si>
  <si>
    <t>720公克(18入)</t>
  </si>
  <si>
    <t>焙煎胡麻脆綠鮮---220ml</t>
  </si>
  <si>
    <t>新光洋菜企業股份有限公司</t>
  </si>
  <si>
    <t>月桂葉(新光)-4g</t>
  </si>
  <si>
    <t>迷迭香葉(新光)-20g</t>
  </si>
  <si>
    <t>絞肉(粗粒)300g</t>
  </si>
  <si>
    <t>有機黑棗乾(去籽)</t>
  </si>
  <si>
    <t>力象股份有限公司</t>
  </si>
  <si>
    <t>陳瓊珠</t>
  </si>
  <si>
    <t>茶樹。薄荷清爽洗髮精(法藍茵)-350ml/瓶</t>
  </si>
  <si>
    <t>岩生雪巖-土雞剁塊</t>
  </si>
  <si>
    <t>本土黑豆漿(無加糖)(名記)-920ml/瓶</t>
  </si>
  <si>
    <t>小里肌(花肉社)---400g</t>
  </si>
  <si>
    <t>帶皮五花肉片</t>
  </si>
  <si>
    <t>有機綜合菇</t>
  </si>
  <si>
    <t>就是鮮菇有限公司</t>
  </si>
  <si>
    <t>有機乾姬松茸</t>
  </si>
  <si>
    <t>750毫升</t>
  </si>
  <si>
    <t>海苔煎餅</t>
  </si>
  <si>
    <t>鴻喜菇(環保級)隆谷-180g/包</t>
  </si>
  <si>
    <t>180公克/包</t>
  </si>
  <si>
    <t>有機發芽藝豆干(稻屋)-300g/包</t>
  </si>
  <si>
    <t>有機發芽藝豆腐(稻屋)-300g/盒</t>
  </si>
  <si>
    <t>有機發芽無加糖黃豆漿(稻屋)-1000ml/瓶</t>
  </si>
  <si>
    <t>有機發芽黃豆漿(稻屋)-1000ml/瓶</t>
  </si>
  <si>
    <t>有機發芽無加糖黑豆漿(稻屋)-1000ml/瓶</t>
  </si>
  <si>
    <t>有機發芽黑豆漿(稻屋)-1000ml/瓶</t>
  </si>
  <si>
    <t>白肉雞雞柳條(御正)-280g</t>
  </si>
  <si>
    <t>五花火鍋片(花肉社)-250g</t>
  </si>
  <si>
    <t>清蒸魚醬---110g</t>
  </si>
  <si>
    <t>1000ml/瓶</t>
  </si>
  <si>
    <t>300g/包</t>
  </si>
  <si>
    <t>東北角小卷</t>
  </si>
  <si>
    <t>韓小菇(環保級)蕈優-200g/盒</t>
  </si>
  <si>
    <t>白木耳---120g</t>
  </si>
  <si>
    <t>日紅小葉種紅茶包---12入</t>
  </si>
  <si>
    <t>36公克(12入/袋)</t>
  </si>
  <si>
    <t>里肌火鍋片(花肉社)-250g</t>
  </si>
  <si>
    <t>帝王芭樂(農好優)蔣世明-台斤</t>
  </si>
  <si>
    <t>益生菌乳酸菌粉劑食品(惠生研)-2g/30入</t>
  </si>
  <si>
    <t>惠生研生物科技股份有限公司</t>
  </si>
  <si>
    <t>60公克(2公克×30入)</t>
  </si>
  <si>
    <t>羊肉火鍋肉片(紐西蘭)---300g</t>
  </si>
  <si>
    <t>600g/包</t>
  </si>
  <si>
    <t>2kg</t>
  </si>
  <si>
    <t>冷凍白蝦仁---150g</t>
  </si>
  <si>
    <t>游建富</t>
  </si>
  <si>
    <t>亞麻仁油</t>
  </si>
  <si>
    <t>細粒籽商行</t>
  </si>
  <si>
    <t>莎寶蘿葡萄籽油</t>
  </si>
  <si>
    <t>1公升/瓶</t>
  </si>
  <si>
    <t>辣椒醬---180g</t>
  </si>
  <si>
    <t>鹹菜</t>
  </si>
  <si>
    <t>薄鹽胡桃(寬達)---200g</t>
  </si>
  <si>
    <t>正鑫水產加工有限公司</t>
  </si>
  <si>
    <t>虱目魚丸(無添加磷酸鹽)</t>
  </si>
  <si>
    <t>黃豆芽(環保級)永豐-200g/包</t>
  </si>
  <si>
    <t>綠豆芽(環保級)永豐-200g/包</t>
  </si>
  <si>
    <t>紅糖---500g</t>
  </si>
  <si>
    <t>台灣糖業股份有限公司</t>
  </si>
  <si>
    <t>元氣茶【精神】-10入/包</t>
  </si>
  <si>
    <t>集品生物科技有限公司</t>
  </si>
  <si>
    <t>5公克/顆x10顆，50公克/包</t>
  </si>
  <si>
    <t>200g/包</t>
  </si>
  <si>
    <t>良質米(東里)-3kg/包</t>
  </si>
  <si>
    <t>仕安白米-2kg/包</t>
  </si>
  <si>
    <t>益全香米(宜蘭)-2kg/包</t>
  </si>
  <si>
    <t>豬腳---1kg</t>
  </si>
  <si>
    <t>1000公克</t>
  </si>
  <si>
    <t>冷凍白蝦---300g</t>
  </si>
  <si>
    <t>洋蔥燉牛肉</t>
  </si>
  <si>
    <t>200公克(含固形量120公克)</t>
  </si>
  <si>
    <t>雪比經典優格</t>
  </si>
  <si>
    <t>喜願全麥粉(喜願)-600g/包</t>
  </si>
  <si>
    <t>振鈁有限公司</t>
  </si>
  <si>
    <t>無添加貢丸</t>
  </si>
  <si>
    <t>高麗菜豬肉水餃</t>
  </si>
  <si>
    <t>益全胚芽米(宜蘭)-2kg/包</t>
  </si>
  <si>
    <t>義大利螺旋麵---500g</t>
  </si>
  <si>
    <t>義大利麵條---500g</t>
  </si>
  <si>
    <t>紅耆(晉耆)調理包---210g</t>
  </si>
  <si>
    <t>四物燉料---95g</t>
  </si>
  <si>
    <t>95公克</t>
  </si>
  <si>
    <t>正四神燉料---130g</t>
  </si>
  <si>
    <t>虱目魚肚---150g</t>
  </si>
  <si>
    <t>生產者</t>
    <phoneticPr fontId="10" type="noConversion"/>
  </si>
  <si>
    <t>胚芽米(東里)-2kg/包</t>
  </si>
  <si>
    <t>有機黑糯米-1kg/包</t>
  </si>
  <si>
    <t>花豆(豪紳)-600g/包</t>
  </si>
  <si>
    <t>紅豆(沈福來)-600g/包</t>
  </si>
  <si>
    <t>本土黃豆(喜願)-500g/包</t>
  </si>
  <si>
    <t>有機黃豆(正原)-600g/包</t>
  </si>
  <si>
    <t>大麥仁(豪紳)-600g/包</t>
  </si>
  <si>
    <t>燕麥粒(豪紳)-600g/包</t>
  </si>
  <si>
    <t>義大利麵醬---420g</t>
  </si>
  <si>
    <t>420公克</t>
  </si>
  <si>
    <t>雨林咖啡半水洗曼特寧(原豆)---230g</t>
  </si>
  <si>
    <t>雨林商行(吳子鈺)</t>
  </si>
  <si>
    <t>每包10公克/6包入</t>
  </si>
  <si>
    <t>雨林咖啡日曬曼特寧(原豆)---230g</t>
  </si>
  <si>
    <t>雨林咖啡日曬曼特寧掛耳包</t>
  </si>
  <si>
    <t>冷凍黃金蜆---600g</t>
  </si>
  <si>
    <t>蘇打餅乾</t>
  </si>
  <si>
    <t>鄰鄉良食股份有限公司</t>
  </si>
  <si>
    <t>KINDest 56%杏仁海鹽黑巧克力</t>
  </si>
  <si>
    <t>花東香米(東里)-3kg/包</t>
  </si>
  <si>
    <t>安芯食品社會企業有限公司</t>
  </si>
  <si>
    <t>吳郭魚片---200g</t>
  </si>
  <si>
    <t>公平貿易白胡椒粉(馥聚)-30g/瓶</t>
  </si>
  <si>
    <t>公平貿易白胡椒粉(馥聚)-40g/包</t>
  </si>
  <si>
    <t>公平貿易咖哩粉-辣味(馥聚)-20g/包</t>
  </si>
  <si>
    <t>20公克/包</t>
  </si>
  <si>
    <t>公平貿易咖哩粉-原味(馥聚)-20g/包</t>
  </si>
  <si>
    <t>鱸魚燕麥粥(向記)-230g</t>
  </si>
  <si>
    <t>優質小紅莓乾---200g</t>
  </si>
  <si>
    <t>麥香鮮奶饅頭(四方)-318g/6入</t>
  </si>
  <si>
    <t>虱目魚鬆</t>
  </si>
  <si>
    <t>有限責任台南市第一漁權會漁業生產合作社</t>
  </si>
  <si>
    <t>318公克(6入)</t>
  </si>
  <si>
    <t>本土小麥一口杏仁酥</t>
  </si>
  <si>
    <t>鱸魚高湯(責生)-500g</t>
  </si>
  <si>
    <t>責生有限公司</t>
  </si>
  <si>
    <t>19010610006</t>
  </si>
  <si>
    <t>19010210004</t>
  </si>
  <si>
    <t>19010210005</t>
  </si>
  <si>
    <t>19011110003</t>
  </si>
  <si>
    <t>19010910007</t>
  </si>
  <si>
    <t>19011010004</t>
  </si>
  <si>
    <t>19010210007</t>
  </si>
  <si>
    <t>19010710007</t>
  </si>
  <si>
    <t>19012110004</t>
  </si>
  <si>
    <t>19011210005</t>
  </si>
  <si>
    <t>19011210007</t>
  </si>
  <si>
    <t>19011210011</t>
  </si>
  <si>
    <t>19011310001</t>
  </si>
  <si>
    <t>19011410003</t>
  </si>
  <si>
    <t>19011510002</t>
  </si>
  <si>
    <t>19011610002</t>
  </si>
  <si>
    <t>19011710006</t>
  </si>
  <si>
    <t>19011710009</t>
  </si>
  <si>
    <t>19011910001</t>
  </si>
  <si>
    <t>19012020011</t>
  </si>
  <si>
    <t>19012020013</t>
  </si>
  <si>
    <t>19012210002</t>
  </si>
  <si>
    <t>19012310002</t>
  </si>
  <si>
    <t>19013310003</t>
  </si>
  <si>
    <t>19013910002</t>
  </si>
  <si>
    <t>19014010001</t>
  </si>
  <si>
    <t>19014310001</t>
  </si>
  <si>
    <t>19014410001</t>
  </si>
  <si>
    <t>9001002</t>
  </si>
  <si>
    <t>9001003</t>
  </si>
  <si>
    <t>9001006</t>
  </si>
  <si>
    <t>9001007</t>
  </si>
  <si>
    <t>2623027</t>
  </si>
  <si>
    <t>20060220101</t>
  </si>
  <si>
    <t>2121013</t>
  </si>
  <si>
    <t>03030110004</t>
  </si>
  <si>
    <t>03040110006</t>
  </si>
  <si>
    <t>03040110009</t>
  </si>
  <si>
    <t>03040110012</t>
  </si>
  <si>
    <t>03050310004</t>
  </si>
  <si>
    <t>18010110007</t>
  </si>
  <si>
    <t>18010110013</t>
  </si>
  <si>
    <t>18010110015</t>
  </si>
  <si>
    <t>18020110003</t>
  </si>
  <si>
    <t>18020110005</t>
  </si>
  <si>
    <t>07010310003</t>
  </si>
  <si>
    <t>07020510001</t>
  </si>
  <si>
    <t>07020510002</t>
  </si>
  <si>
    <t>07020510003</t>
  </si>
  <si>
    <t>09010110010</t>
  </si>
  <si>
    <t>17010110001</t>
  </si>
  <si>
    <t>17010111014</t>
  </si>
  <si>
    <t>17010111017</t>
  </si>
  <si>
    <t>17010210001</t>
  </si>
  <si>
    <t>17010210002</t>
  </si>
  <si>
    <t>17010210007</t>
  </si>
  <si>
    <t>17010210008</t>
  </si>
  <si>
    <t>17010210012</t>
  </si>
  <si>
    <t>17010210013</t>
  </si>
  <si>
    <t>17010410001</t>
  </si>
  <si>
    <t>17010410002</t>
  </si>
  <si>
    <t>17010410003</t>
  </si>
  <si>
    <t>17010410005</t>
  </si>
  <si>
    <t>17010410006</t>
  </si>
  <si>
    <t>17010410007</t>
  </si>
  <si>
    <t>17010410008</t>
  </si>
  <si>
    <t>17010411051</t>
  </si>
  <si>
    <t>17010411052</t>
  </si>
  <si>
    <t>17010411053</t>
  </si>
  <si>
    <t>17010411054</t>
  </si>
  <si>
    <t>17010511062</t>
  </si>
  <si>
    <t>01040110001</t>
  </si>
  <si>
    <t>01040110002</t>
  </si>
  <si>
    <t>01040110025</t>
  </si>
  <si>
    <t>01040110026</t>
  </si>
  <si>
    <t>01040310002</t>
  </si>
  <si>
    <t>發芽玄米-1kg/包</t>
  </si>
  <si>
    <t>1kg±2%(500公克x2包)</t>
  </si>
  <si>
    <t>01040310009</t>
  </si>
  <si>
    <t>01040310021</t>
  </si>
  <si>
    <t>01040310023</t>
  </si>
  <si>
    <t>01010110007</t>
  </si>
  <si>
    <t>01030110002</t>
  </si>
  <si>
    <t>01030110004</t>
  </si>
  <si>
    <t>01030110006</t>
  </si>
  <si>
    <t>01030110016</t>
  </si>
  <si>
    <t>01030110017</t>
  </si>
  <si>
    <t>01030110018</t>
  </si>
  <si>
    <t>05010110002</t>
  </si>
  <si>
    <t>05010110004</t>
  </si>
  <si>
    <t>05010110009</t>
  </si>
  <si>
    <t>05020110004</t>
  </si>
  <si>
    <t>05020110005</t>
  </si>
  <si>
    <t>05020110006</t>
  </si>
  <si>
    <t>05030110008</t>
  </si>
  <si>
    <t>05030110010</t>
  </si>
  <si>
    <t>05030110012</t>
  </si>
  <si>
    <t>05030110013</t>
  </si>
  <si>
    <t>15010110007</t>
  </si>
  <si>
    <t>15010110009</t>
  </si>
  <si>
    <t>17020410006</t>
  </si>
  <si>
    <t>17020510002</t>
  </si>
  <si>
    <t>17020610002</t>
  </si>
  <si>
    <t>17020610004</t>
  </si>
  <si>
    <t>17040110009</t>
  </si>
  <si>
    <t>17050110002</t>
  </si>
  <si>
    <t>17050110004</t>
  </si>
  <si>
    <t>17040110023</t>
  </si>
  <si>
    <t>17040110024</t>
  </si>
  <si>
    <t>17050510001</t>
  </si>
  <si>
    <t>17050510002</t>
  </si>
  <si>
    <t>01010210001</t>
  </si>
  <si>
    <t>09030110001</t>
  </si>
  <si>
    <t>09030110002</t>
  </si>
  <si>
    <t>09030110007</t>
  </si>
  <si>
    <t>09030110013</t>
  </si>
  <si>
    <t>09030110014</t>
  </si>
  <si>
    <t>09030110015</t>
  </si>
  <si>
    <t>09030110024</t>
  </si>
  <si>
    <t>09030110031</t>
  </si>
  <si>
    <t>09030110039</t>
  </si>
  <si>
    <t>09040110006</t>
  </si>
  <si>
    <t>09040110007</t>
  </si>
  <si>
    <t>09040410002</t>
  </si>
  <si>
    <t>09040410007</t>
  </si>
  <si>
    <t>09040410013</t>
  </si>
  <si>
    <t>09040410015</t>
  </si>
  <si>
    <t>09040410016</t>
  </si>
  <si>
    <t>09040410018</t>
  </si>
  <si>
    <t>09040410023</t>
  </si>
  <si>
    <t>09040410025</t>
  </si>
  <si>
    <t>09040410029</t>
  </si>
  <si>
    <t>09040410034</t>
  </si>
  <si>
    <t>09040410035</t>
  </si>
  <si>
    <t>09040510002</t>
  </si>
  <si>
    <t>09040510003</t>
  </si>
  <si>
    <t>09040510004</t>
  </si>
  <si>
    <t>09040510005</t>
  </si>
  <si>
    <t>09040510006</t>
  </si>
  <si>
    <t>09040610001</t>
  </si>
  <si>
    <t>09040610004</t>
  </si>
  <si>
    <t>09040610006</t>
  </si>
  <si>
    <t>09040610013</t>
  </si>
  <si>
    <t>09040710002</t>
  </si>
  <si>
    <t>09040810001</t>
  </si>
  <si>
    <t>09040810002</t>
  </si>
  <si>
    <t>09040810003</t>
  </si>
  <si>
    <t>09040810004</t>
  </si>
  <si>
    <t>09040810005</t>
  </si>
  <si>
    <t>09040810006</t>
  </si>
  <si>
    <t>09040810007</t>
  </si>
  <si>
    <t>09040810008</t>
  </si>
  <si>
    <t>09040810009</t>
  </si>
  <si>
    <t>09040810010</t>
  </si>
  <si>
    <t>09040810016</t>
  </si>
  <si>
    <t>09040210019</t>
  </si>
  <si>
    <t>09040210021</t>
  </si>
  <si>
    <t>09040210023</t>
  </si>
  <si>
    <t>09040210024</t>
  </si>
  <si>
    <t>09040210025</t>
  </si>
  <si>
    <t>09040210033</t>
  </si>
  <si>
    <t>09040210035</t>
  </si>
  <si>
    <t>09040410041</t>
  </si>
  <si>
    <t>09040410043</t>
  </si>
  <si>
    <t>09040410044</t>
  </si>
  <si>
    <t>10020210001</t>
  </si>
  <si>
    <t>10020210002</t>
  </si>
  <si>
    <t>10020210004</t>
  </si>
  <si>
    <t>10020210007</t>
  </si>
  <si>
    <t>10020210008</t>
  </si>
  <si>
    <t>10020210017</t>
  </si>
  <si>
    <t>10020210019</t>
  </si>
  <si>
    <t>10020210020</t>
  </si>
  <si>
    <t>10020210022</t>
  </si>
  <si>
    <t>10020210023</t>
  </si>
  <si>
    <t>10030310001</t>
  </si>
  <si>
    <t>10030310002</t>
  </si>
  <si>
    <t>10030410004</t>
  </si>
  <si>
    <t>10030410005</t>
  </si>
  <si>
    <t>15020110005</t>
  </si>
  <si>
    <t>15020110017</t>
  </si>
  <si>
    <t>15020112015</t>
  </si>
  <si>
    <t>15020112016</t>
  </si>
  <si>
    <t>15030210003</t>
  </si>
  <si>
    <t>15030210005</t>
  </si>
  <si>
    <t>15030210008</t>
  </si>
  <si>
    <t>03050310003</t>
  </si>
  <si>
    <t>03050510016</t>
  </si>
  <si>
    <t>01010410028</t>
  </si>
  <si>
    <t>15030313034</t>
  </si>
  <si>
    <t>09040410045</t>
  </si>
  <si>
    <t>16030110001</t>
  </si>
  <si>
    <t>16030213029</t>
  </si>
  <si>
    <t>16040110011</t>
  </si>
  <si>
    <t>16040110012</t>
  </si>
  <si>
    <t>16040110020</t>
  </si>
  <si>
    <t>16040110027</t>
  </si>
  <si>
    <t>16040110038</t>
  </si>
  <si>
    <t>16040110042</t>
  </si>
  <si>
    <t>16040114018</t>
  </si>
  <si>
    <t>16040414050</t>
  </si>
  <si>
    <t>16010110006</t>
  </si>
  <si>
    <t>16010110013</t>
  </si>
  <si>
    <t>16010110016</t>
  </si>
  <si>
    <t>16010111020</t>
  </si>
  <si>
    <t>16010210005</t>
  </si>
  <si>
    <t>16020110001</t>
  </si>
  <si>
    <t>16020110003</t>
  </si>
  <si>
    <t>16020110004</t>
  </si>
  <si>
    <t>16020110006</t>
  </si>
  <si>
    <t>16020110007</t>
  </si>
  <si>
    <t>16020110009</t>
  </si>
  <si>
    <t>16020210011</t>
  </si>
  <si>
    <t>14040210006</t>
  </si>
  <si>
    <t>14060110008</t>
  </si>
  <si>
    <t>10010110010</t>
  </si>
  <si>
    <t>10010110011</t>
  </si>
  <si>
    <t>14030110001</t>
  </si>
  <si>
    <t>14030110005</t>
  </si>
  <si>
    <t>14030110006</t>
  </si>
  <si>
    <t>14050215036</t>
  </si>
  <si>
    <t>14050310007</t>
  </si>
  <si>
    <t>14050215030</t>
  </si>
  <si>
    <t>14070110003</t>
  </si>
  <si>
    <t>14040210005</t>
  </si>
  <si>
    <t>14020110026</t>
  </si>
  <si>
    <t>14040210008</t>
  </si>
  <si>
    <t>14020110012</t>
  </si>
  <si>
    <t>09040310025</t>
  </si>
  <si>
    <t>07020310001</t>
  </si>
  <si>
    <t>17050510017</t>
  </si>
  <si>
    <t>17050510003</t>
  </si>
  <si>
    <t>17050510016</t>
  </si>
  <si>
    <t>14020110010</t>
  </si>
  <si>
    <t>14010110005</t>
  </si>
  <si>
    <t>10010110014</t>
  </si>
  <si>
    <t>10010110007</t>
  </si>
  <si>
    <t>10010110009</t>
  </si>
  <si>
    <t>08010310001</t>
  </si>
  <si>
    <t>02010110005</t>
  </si>
  <si>
    <t>02020410001</t>
  </si>
  <si>
    <t>02020410003</t>
  </si>
  <si>
    <t>08040610009</t>
  </si>
  <si>
    <t>08040610011</t>
  </si>
  <si>
    <t>08040610013</t>
  </si>
  <si>
    <t>08040610016</t>
  </si>
  <si>
    <t>08040210009</t>
  </si>
  <si>
    <t>08040210011</t>
  </si>
  <si>
    <t>08040310011</t>
  </si>
  <si>
    <t>08040310023</t>
  </si>
  <si>
    <t>08040310024</t>
  </si>
  <si>
    <t>08040310025</t>
  </si>
  <si>
    <t>08040310026</t>
  </si>
  <si>
    <t>08040310029</t>
  </si>
  <si>
    <t>08040110005</t>
  </si>
  <si>
    <t>08040110006</t>
  </si>
  <si>
    <t>08040110007</t>
  </si>
  <si>
    <t>08040110008</t>
  </si>
  <si>
    <t>08040110009</t>
  </si>
  <si>
    <t>08040110010</t>
  </si>
  <si>
    <t>08040110013</t>
  </si>
  <si>
    <t>08040110014</t>
  </si>
  <si>
    <t>08040110021</t>
  </si>
  <si>
    <t>08040110022</t>
  </si>
  <si>
    <t>08020310008</t>
  </si>
  <si>
    <t>08020310009</t>
  </si>
  <si>
    <t>08020310010</t>
  </si>
  <si>
    <t>08020310014</t>
  </si>
  <si>
    <t>08020410003</t>
  </si>
  <si>
    <t>08020410012</t>
  </si>
  <si>
    <t>08020410013</t>
  </si>
  <si>
    <t>08020610003</t>
  </si>
  <si>
    <t>08020710007</t>
  </si>
  <si>
    <t>08020710009</t>
  </si>
  <si>
    <t>08020110003</t>
  </si>
  <si>
    <t>09010110007</t>
  </si>
  <si>
    <t>09010110008</t>
  </si>
  <si>
    <t>08080110008</t>
  </si>
  <si>
    <t>08080110009</t>
  </si>
  <si>
    <t>12010510005</t>
  </si>
  <si>
    <t>12020310053</t>
  </si>
  <si>
    <t>12020310056</t>
  </si>
  <si>
    <t>12020610014</t>
  </si>
  <si>
    <t>12010310003</t>
  </si>
  <si>
    <t>12010310004</t>
  </si>
  <si>
    <t>12010310005</t>
  </si>
  <si>
    <t>08070110003</t>
  </si>
  <si>
    <t>08070110004</t>
  </si>
  <si>
    <t>08070110008</t>
  </si>
  <si>
    <t>08070110009</t>
  </si>
  <si>
    <t>08030110002</t>
  </si>
  <si>
    <t>08030110004</t>
  </si>
  <si>
    <t>08060110002</t>
  </si>
  <si>
    <t>12010510003</t>
  </si>
  <si>
    <t>06050110036</t>
  </si>
  <si>
    <t>06050110041</t>
  </si>
  <si>
    <t>06050110043</t>
  </si>
  <si>
    <t>06050110044</t>
  </si>
  <si>
    <t>06050110045</t>
  </si>
  <si>
    <t>06050110046</t>
  </si>
  <si>
    <t>06050110075</t>
  </si>
  <si>
    <t>06050110076</t>
  </si>
  <si>
    <t>06050110077</t>
  </si>
  <si>
    <t>06050110080</t>
  </si>
  <si>
    <t>06020110004</t>
  </si>
  <si>
    <t>06020110006</t>
  </si>
  <si>
    <t>06020110007</t>
  </si>
  <si>
    <t>06020110011</t>
  </si>
  <si>
    <t>06020110019</t>
  </si>
  <si>
    <t>06020110023</t>
  </si>
  <si>
    <t>06020110025</t>
  </si>
  <si>
    <t>06020110026</t>
  </si>
  <si>
    <t>06020110028</t>
  </si>
  <si>
    <t>06020110077</t>
  </si>
  <si>
    <t>06020110078</t>
  </si>
  <si>
    <t>06030110004</t>
  </si>
  <si>
    <t>06030110005</t>
  </si>
  <si>
    <t>03050110084</t>
  </si>
  <si>
    <t>金目鱸魚排(邱經堯)-200g</t>
  </si>
  <si>
    <t>03050110002</t>
  </si>
  <si>
    <t>03050110019</t>
  </si>
  <si>
    <t>03020110004</t>
  </si>
  <si>
    <t>03020110005</t>
  </si>
  <si>
    <t>03030110008</t>
  </si>
  <si>
    <t>03080110010</t>
  </si>
  <si>
    <t>03050510022</t>
  </si>
  <si>
    <t>03050310012</t>
  </si>
  <si>
    <t>03050410012</t>
  </si>
  <si>
    <t>06020310031</t>
  </si>
  <si>
    <t>17010510003</t>
  </si>
  <si>
    <t>17010510009</t>
  </si>
  <si>
    <t>壽司豆皮</t>
  </si>
  <si>
    <t>240g(內含固形物120g)/四角×12片</t>
  </si>
  <si>
    <t>05030110016</t>
  </si>
  <si>
    <t>01050310024</t>
  </si>
  <si>
    <t>09040410006</t>
  </si>
  <si>
    <t>06010310021</t>
  </si>
  <si>
    <t>01050210004</t>
  </si>
  <si>
    <t>01050210007</t>
  </si>
  <si>
    <t>01050210008</t>
  </si>
  <si>
    <t>06020310036</t>
  </si>
  <si>
    <t>240公克(含固形量90公克)</t>
  </si>
  <si>
    <t>06020210034</t>
  </si>
  <si>
    <t>06020210043</t>
  </si>
  <si>
    <t>15030510030</t>
  </si>
  <si>
    <t>辛香料類</t>
  </si>
  <si>
    <t>20090320017</t>
  </si>
  <si>
    <t>鍾貴香</t>
  </si>
  <si>
    <t>500g以上/袋</t>
  </si>
  <si>
    <t>16040110022</t>
  </si>
  <si>
    <t>鹹酥鍋粑---200g</t>
  </si>
  <si>
    <t>漢軒食品廠股份有限公司</t>
  </si>
  <si>
    <t>03020310008</t>
  </si>
  <si>
    <t>蝦米-150g</t>
  </si>
  <si>
    <t>昌泰國際貿易股份有限公司</t>
  </si>
  <si>
    <t>01010310027</t>
  </si>
  <si>
    <t>台灣米漢堡(素沙茶鮮菇3入)</t>
  </si>
  <si>
    <t>06050210049</t>
  </si>
  <si>
    <t>個人湯-老菜脯枸杞雞湯(元榆)-240g</t>
  </si>
  <si>
    <t>16020112017</t>
  </si>
  <si>
    <t>夏威夷豆(無調味)(寬達)-180g</t>
  </si>
  <si>
    <t>01010310023</t>
  </si>
  <si>
    <t>台灣米漢堡(三杯雞3入)</t>
  </si>
  <si>
    <t>09040410068</t>
  </si>
  <si>
    <t>清川味噌(穀盛)-320g</t>
  </si>
  <si>
    <t>09040410069</t>
  </si>
  <si>
    <t>濃野味噌(穀盛)-320g</t>
  </si>
  <si>
    <t>15030210013</t>
  </si>
  <si>
    <t>酸高麗菜---600g</t>
  </si>
  <si>
    <t>聖朝食品股份有限公司</t>
  </si>
  <si>
    <t>14050110003</t>
  </si>
  <si>
    <t>碧螺春綠茶---300g</t>
  </si>
  <si>
    <t>大眾茶莊</t>
  </si>
  <si>
    <t>06010110013</t>
  </si>
  <si>
    <t>台灣牛-牛腩</t>
  </si>
  <si>
    <t>05010110010</t>
  </si>
  <si>
    <t>有機純米麵條-糙米(銀川)-280g/袋</t>
  </si>
  <si>
    <t>優質冷壓特級初榨橄欖油</t>
  </si>
  <si>
    <t>01010410024</t>
  </si>
  <si>
    <t>黑米紅豆粥</t>
  </si>
  <si>
    <t>09020310005</t>
  </si>
  <si>
    <t>手工草莓果醬</t>
  </si>
  <si>
    <t>蘿拉食品股份有限公司</t>
  </si>
  <si>
    <t>06010110026</t>
  </si>
  <si>
    <t>優質牛肉火鍋片-300g</t>
  </si>
  <si>
    <t>華鎰食品股份有限公司</t>
  </si>
  <si>
    <t>03050410016</t>
  </si>
  <si>
    <t>魚豆腐火鍋料</t>
  </si>
  <si>
    <t>鑫溶實業股份有限公司</t>
  </si>
  <si>
    <t>01010310028</t>
  </si>
  <si>
    <t>台灣米漢堡(薑燒豬肉3入)</t>
  </si>
  <si>
    <t>03050110031</t>
  </si>
  <si>
    <t>吳郭魚下巴---500g</t>
  </si>
  <si>
    <t>60毫升/包</t>
  </si>
  <si>
    <t>17020610001</t>
  </si>
  <si>
    <t>黃豆(名記)-600g/包</t>
  </si>
  <si>
    <t>16010111028</t>
  </si>
  <si>
    <t>紅心芭樂乾(250g)-鈺豐</t>
  </si>
  <si>
    <t>150公克 (4兩)</t>
  </si>
  <si>
    <t>08070110001</t>
  </si>
  <si>
    <t>08070110002</t>
  </si>
  <si>
    <t>48包/8袋/箱</t>
  </si>
  <si>
    <t>08070110005</t>
  </si>
  <si>
    <t>再生衛生紙便利包---10包</t>
  </si>
  <si>
    <t>08070110006</t>
  </si>
  <si>
    <t>60包/6袋/箱</t>
  </si>
  <si>
    <t>03020110041</t>
  </si>
  <si>
    <t>嚴選鮮甜白蝦(李富正)-300g</t>
  </si>
  <si>
    <t>李富正</t>
  </si>
  <si>
    <t>15030510002</t>
  </si>
  <si>
    <t>冷凍青花椰菜---250g</t>
  </si>
  <si>
    <t>淨重：300公克      / 包冰：額外包冰250公克</t>
  </si>
  <si>
    <t>03020110040</t>
  </si>
  <si>
    <t>鳳尾蝦仁(李富正)-150g</t>
  </si>
  <si>
    <t>01050310020</t>
  </si>
  <si>
    <t>鮮奶饅頭(四方)-585g/9入</t>
  </si>
  <si>
    <t>585公克/9入</t>
  </si>
  <si>
    <t>御正食品股份有限公司</t>
  </si>
  <si>
    <t>03050110075</t>
  </si>
  <si>
    <t>海水金目鱸魚排(張博仁)-200g</t>
  </si>
  <si>
    <t>15030510028</t>
  </si>
  <si>
    <t>冷凍有機毛豆仁</t>
  </si>
  <si>
    <t>黑羽土雞剁塊(不分公母)</t>
  </si>
  <si>
    <t>280公克±9公克</t>
  </si>
  <si>
    <t>綠吔實業有限公司</t>
  </si>
  <si>
    <t>14020110037</t>
  </si>
  <si>
    <t>燕麥蔬菜香菇粥(禾園生技)-25g*10包</t>
  </si>
  <si>
    <t>禾園生物科技有限公司</t>
  </si>
  <si>
    <t>古早味香菇肉羹(品川)-250g</t>
  </si>
  <si>
    <t>芥子脆綠鮮沙拉醬---220ml</t>
  </si>
  <si>
    <t>09040210036</t>
  </si>
  <si>
    <t>青花椒粒(集昌)-20g/包</t>
  </si>
  <si>
    <t>250公克(25公克*10包)</t>
  </si>
  <si>
    <t>14050410007</t>
  </si>
  <si>
    <t>阿里山烏龍茶(春茶)---150g</t>
  </si>
  <si>
    <t>大紅袍花椒粒</t>
  </si>
  <si>
    <t>09030110052</t>
  </si>
  <si>
    <t>奧利塔高溫專用葵花油1000ml(協憶)</t>
  </si>
  <si>
    <t>協憶有限公司</t>
  </si>
  <si>
    <t>17010411055</t>
  </si>
  <si>
    <t>本土豆漿(無加糖)(名記)-920ml/瓶</t>
  </si>
  <si>
    <t>01040110012</t>
  </si>
  <si>
    <t>有機長秈白米-3kg/包</t>
  </si>
  <si>
    <t>東豐拾穗農場有限公司</t>
  </si>
  <si>
    <t>01040310012</t>
  </si>
  <si>
    <t>免浸泡糙米(蘇榮)-1.5kg/包</t>
  </si>
  <si>
    <t>蘇榮</t>
  </si>
  <si>
    <t>1.5公斤</t>
  </si>
  <si>
    <t>01040310015</t>
  </si>
  <si>
    <t>黑秈糙米(蘇榮)-1kg/包</t>
  </si>
  <si>
    <t>1公升</t>
  </si>
  <si>
    <t>09040210018</t>
  </si>
  <si>
    <t>馬告原粒(台灣原產)</t>
  </si>
  <si>
    <t>16030213028</t>
  </si>
  <si>
    <t>KINDest 72%黑巧克力</t>
  </si>
  <si>
    <t>03050110090</t>
  </si>
  <si>
    <t>石斑魚輪切---400g</t>
  </si>
  <si>
    <t>03080110012</t>
  </si>
  <si>
    <t>刻花魷魚切片(御鑫水產)-200g</t>
  </si>
  <si>
    <t>15030510008</t>
  </si>
  <si>
    <t>冷凍毛豆仁---300g</t>
  </si>
  <si>
    <t>15030510009</t>
  </si>
  <si>
    <t>冷凍三色蔬菜---500g</t>
  </si>
  <si>
    <t>19090620016</t>
  </si>
  <si>
    <t>蒜仁(安A優)鉅檂農業科技有限公司-100g/包</t>
  </si>
  <si>
    <t>鉅檂農業科技有限公司</t>
  </si>
  <si>
    <t>07010210002</t>
  </si>
  <si>
    <t>07010310005</t>
  </si>
  <si>
    <t>四方鮮乳-成分無調整(大)-936ml</t>
  </si>
  <si>
    <t>07010310006</t>
  </si>
  <si>
    <t>四方鮮乳-低脂鮮乳(大)-936ml</t>
  </si>
  <si>
    <t>07010110004</t>
  </si>
  <si>
    <t>07020210018</t>
  </si>
  <si>
    <t>06020210047</t>
  </si>
  <si>
    <t>古早味雞捲(品川)-240g/包</t>
  </si>
  <si>
    <t>四方鮮乳-克菲爾優格-965g</t>
  </si>
  <si>
    <t>四方鮮乳-巧克力調味乳(大)-936ml</t>
  </si>
  <si>
    <t>四方鮮乳-乳清優酪乳-936ml</t>
  </si>
  <si>
    <t>10010210005</t>
  </si>
  <si>
    <t>活力B群蔬果粉包(生展生技)-5g*30包/盒</t>
  </si>
  <si>
    <t>生展生物科技股份有限公司</t>
  </si>
  <si>
    <t>965公克</t>
  </si>
  <si>
    <t>936毫升/瓶</t>
  </si>
  <si>
    <t>17020410002</t>
  </si>
  <si>
    <t>花生仁(王建朝)-600g/包</t>
  </si>
  <si>
    <t>虎尾鎮雜糧產銷班第四班</t>
  </si>
  <si>
    <t>保健食品</t>
  </si>
  <si>
    <t>5公克/包(30包/盒)</t>
  </si>
  <si>
    <t>03050110034</t>
  </si>
  <si>
    <t>虱目魚肚---250g/2片</t>
  </si>
  <si>
    <t>250公克(2片)</t>
  </si>
  <si>
    <t>芳香精油(尤加利)---10ml</t>
  </si>
  <si>
    <t>03050110116</t>
  </si>
  <si>
    <t>馬舌鰈(扁鱈)-有肚洞-660g</t>
  </si>
  <si>
    <t>07020210004</t>
  </si>
  <si>
    <t>25%鮮奶油---180ml</t>
  </si>
  <si>
    <t>180毫升</t>
  </si>
  <si>
    <t>07020210012</t>
  </si>
  <si>
    <t>四方鮮乳莫札瑞拉起司(條)</t>
  </si>
  <si>
    <t>07020210014</t>
  </si>
  <si>
    <t>四方鮮乳高達起司-200g</t>
  </si>
  <si>
    <t>07020110002</t>
  </si>
  <si>
    <t>鮮奶酪---3入</t>
  </si>
  <si>
    <t>120公克*3入/組</t>
  </si>
  <si>
    <t>07020110003</t>
  </si>
  <si>
    <t>巧克力鮮奶酪---3入</t>
  </si>
  <si>
    <t>660公克/2片(含包冰率10~12%)</t>
  </si>
  <si>
    <t>03050210005</t>
  </si>
  <si>
    <t>香魚(松樹門)---600g3~6條</t>
  </si>
  <si>
    <t>游原智(松樹門養殖場)</t>
  </si>
  <si>
    <t>600公克(3-6尾/包)</t>
  </si>
  <si>
    <t>06020310043</t>
  </si>
  <si>
    <t>味噌鹽麴梅花醃肉片(花肉社)-225g</t>
  </si>
  <si>
    <t>06050210040</t>
  </si>
  <si>
    <t>善糧滴雞精(常溫)</t>
  </si>
  <si>
    <t>容量：60毫升</t>
  </si>
  <si>
    <t>12020610015</t>
  </si>
  <si>
    <t>灰色短筒襪---23~25公分</t>
  </si>
  <si>
    <t>225公克(固形物200公克)</t>
  </si>
  <si>
    <t>09040410017</t>
  </si>
  <si>
    <t>燒肉醬---260g</t>
  </si>
  <si>
    <t>260公克</t>
  </si>
  <si>
    <t>06010110025</t>
  </si>
  <si>
    <t>台灣安格斯黑牛-牛肉炒肉片</t>
  </si>
  <si>
    <t>07010210003</t>
  </si>
  <si>
    <t>四方鮮乳-巧克力調味乳(小)-200ml</t>
  </si>
  <si>
    <t>07010310007</t>
  </si>
  <si>
    <t>四方鮮乳-成分無調整(小)-200ml</t>
  </si>
  <si>
    <t>14050310008</t>
  </si>
  <si>
    <t>尚品紅玉紅茶</t>
  </si>
  <si>
    <t>台灣農林股份有限公司日月老茶廠</t>
  </si>
  <si>
    <t>17050510018</t>
  </si>
  <si>
    <t>古早味紅豆湯(松葉美食有限公司)-300g</t>
  </si>
  <si>
    <t>松葉美食有限公司</t>
  </si>
  <si>
    <t>淨重300公克(固形量180公克)</t>
  </si>
  <si>
    <t>17050510019</t>
  </si>
  <si>
    <t>桂圓八寶粥(松葉美食有限公司)-300g</t>
  </si>
  <si>
    <t>淨重300公克(固形量200公克)</t>
  </si>
  <si>
    <t>10010210006</t>
  </si>
  <si>
    <t>金盞花萃取 葉黃素膠囊(昱倫)-60粒/瓶</t>
  </si>
  <si>
    <t>08020410009</t>
  </si>
  <si>
    <t>環保家事皂---160g</t>
  </si>
  <si>
    <t>生活者工作坊</t>
  </si>
  <si>
    <t>07020210013</t>
  </si>
  <si>
    <t>鮮乳坊100%生乳保久乳</t>
  </si>
  <si>
    <t>10010210004</t>
  </si>
  <si>
    <t>蜂王乳膠囊(昱倫)-60顆/瓶</t>
  </si>
  <si>
    <t>560mg/粒，60粒/瓶</t>
  </si>
  <si>
    <t>60粒/瓶  ，385毫克/粒</t>
  </si>
  <si>
    <t>瓜果類</t>
  </si>
  <si>
    <t>1725220</t>
  </si>
  <si>
    <t>小黃瓜(農A優)張東賢</t>
  </si>
  <si>
    <t>張東賢</t>
  </si>
  <si>
    <t>約350公克/包</t>
  </si>
  <si>
    <t>金油鹹鴨蛋</t>
  </si>
  <si>
    <t>10030410002</t>
  </si>
  <si>
    <t>八珍燉料---130g</t>
  </si>
  <si>
    <t>10030410003</t>
  </si>
  <si>
    <t>加味十全大補燉料---90g</t>
  </si>
  <si>
    <t>90公克</t>
  </si>
  <si>
    <t>Jacksoy花生米漿330ml</t>
  </si>
  <si>
    <t>06020110024</t>
  </si>
  <si>
    <t>絞肉(粗)(花肉社)---500g</t>
  </si>
  <si>
    <t>06010110027</t>
  </si>
  <si>
    <t>優質牛條肉-600g</t>
  </si>
  <si>
    <t>03050110030</t>
  </si>
  <si>
    <t>帶皮吳郭魚片---200g</t>
  </si>
  <si>
    <t>06020210039</t>
  </si>
  <si>
    <t>台式刈包皮(餐御宴)-50g*10入</t>
  </si>
  <si>
    <t>500公克(50公克x10入)</t>
  </si>
  <si>
    <t>黃芬香海水養殖場</t>
  </si>
  <si>
    <t>09030110053</t>
  </si>
  <si>
    <t>紅花大菓苦茶油(金椿)-500ml</t>
  </si>
  <si>
    <t>09040410042</t>
  </si>
  <si>
    <t>甜酒釀</t>
  </si>
  <si>
    <t>14050215037</t>
  </si>
  <si>
    <t>養聲茶【響亮】-10入/包</t>
  </si>
  <si>
    <t>06020110022</t>
  </si>
  <si>
    <t>肉絲(花肉社)---500g</t>
  </si>
  <si>
    <t>元榆企業股份有限公司</t>
  </si>
  <si>
    <t>15030510007</t>
  </si>
  <si>
    <t>冷凍玉米粒---600g</t>
  </si>
  <si>
    <t>500ml(460g)±3ml</t>
  </si>
  <si>
    <t>03050210022</t>
  </si>
  <si>
    <t>吳郭魚---400g</t>
  </si>
  <si>
    <t>03050210075</t>
  </si>
  <si>
    <t>海水金目鱸魚(張博仁)-400g</t>
  </si>
  <si>
    <t>03080210003</t>
  </si>
  <si>
    <t>花枝丸</t>
  </si>
  <si>
    <t>06020210009</t>
  </si>
  <si>
    <t>黑胡椒鹹豬肉---300g</t>
  </si>
  <si>
    <t>15020110035</t>
  </si>
  <si>
    <t>有機乾燥老薑片(安芯)-50G/包</t>
  </si>
  <si>
    <t>06020110033</t>
  </si>
  <si>
    <t>里肌豬排(中央畜牧場)</t>
  </si>
  <si>
    <t>06020110064</t>
  </si>
  <si>
    <t>絞肉300g(中央畜牧場)</t>
  </si>
  <si>
    <t>01030210005</t>
  </si>
  <si>
    <t>蔥抓餅---675g/5片</t>
  </si>
  <si>
    <t>675公克（5片裝）</t>
  </si>
  <si>
    <t>10030410001</t>
  </si>
  <si>
    <t>燒酒雞(蝦)燉料---100g</t>
  </si>
  <si>
    <t>06050110073</t>
  </si>
  <si>
    <t>白肉雞去骨雞腿切塊(御正)-350g</t>
  </si>
  <si>
    <t>06020110003</t>
  </si>
  <si>
    <t>五花肉---600g</t>
  </si>
  <si>
    <t>06020110009</t>
  </si>
  <si>
    <t>龍骨-600g</t>
  </si>
  <si>
    <t>06020110010</t>
  </si>
  <si>
    <t>薄肉片---300g</t>
  </si>
  <si>
    <t>06020110012</t>
  </si>
  <si>
    <t>大里肌切片---600g</t>
  </si>
  <si>
    <t>06020110020</t>
  </si>
  <si>
    <t>梅花肉片---600g</t>
  </si>
  <si>
    <t>06020110021</t>
  </si>
  <si>
    <t>肩胛排---600g</t>
  </si>
  <si>
    <t>06020110032</t>
  </si>
  <si>
    <t>帶皮五花肉條(中央畜牧場)</t>
  </si>
  <si>
    <t>06020110037</t>
  </si>
  <si>
    <t>梅花火鍋肉片</t>
  </si>
  <si>
    <t>03050210091</t>
  </si>
  <si>
    <t>海水金目鱸魚(張博仁)-300g</t>
  </si>
  <si>
    <t>03020310001</t>
  </si>
  <si>
    <t>蝦皮---300g</t>
  </si>
  <si>
    <t>06020310001</t>
  </si>
  <si>
    <t>小熱狗---300g</t>
  </si>
  <si>
    <t>06010310022</t>
  </si>
  <si>
    <t>台灣安格斯黑牛漢堡排(柏香)-160g</t>
  </si>
  <si>
    <t>160公克(80公克/片×2入)</t>
  </si>
  <si>
    <t>06020210013</t>
  </si>
  <si>
    <t>滷豬腳筋---200g</t>
  </si>
  <si>
    <t>06020110002</t>
  </si>
  <si>
    <t>小排肉---600g</t>
  </si>
  <si>
    <t>06020110046</t>
  </si>
  <si>
    <t>生鮮豬肋排500g</t>
  </si>
  <si>
    <t>03050210079</t>
  </si>
  <si>
    <t>海水午仔魚-400g</t>
  </si>
  <si>
    <t>豐佑企業股份有限公司</t>
  </si>
  <si>
    <t>03050210081</t>
  </si>
  <si>
    <t>海水午仔魚-300g</t>
  </si>
  <si>
    <t>麵包/吐司</t>
  </si>
  <si>
    <t>17050510020</t>
  </si>
  <si>
    <t>有機黑芝麻多穀脆片(正原)-300g</t>
  </si>
  <si>
    <t>06050210048</t>
  </si>
  <si>
    <t>個人湯-鳳梨豆醬雞湯(元榆)-240g</t>
  </si>
  <si>
    <t>11020110003</t>
  </si>
  <si>
    <t>鄉村全麥吐司</t>
  </si>
  <si>
    <t>09030110026</t>
  </si>
  <si>
    <t>紫蘇籽油(金椿)-300ML</t>
  </si>
  <si>
    <t>14040114027</t>
  </si>
  <si>
    <t>有機石榴綜合果汁</t>
  </si>
  <si>
    <t>946毫升</t>
  </si>
  <si>
    <t>15030510017</t>
  </si>
  <si>
    <t>冷凍芋頭塊---600g</t>
  </si>
  <si>
    <t>19011010003</t>
  </si>
  <si>
    <t>紫高麗苗(環保優)綠藤-50g/盒</t>
  </si>
  <si>
    <t>07020210019</t>
  </si>
  <si>
    <t>本土發酵奶油(無鹽)</t>
  </si>
  <si>
    <t>峻鼎食品股份有限公司</t>
  </si>
  <si>
    <t>03050110083</t>
  </si>
  <si>
    <t>養殖烏魚魚排</t>
  </si>
  <si>
    <t>03050510026</t>
  </si>
  <si>
    <t>鮭魚西京漬(御鑫水產)-320g</t>
  </si>
  <si>
    <t>03050310009</t>
  </si>
  <si>
    <t>台灣薄鹽鯖魚(明堯)</t>
  </si>
  <si>
    <t>明堯冷凍食品股份有限公司</t>
  </si>
  <si>
    <t>300公克/2片/包</t>
  </si>
  <si>
    <t>06020210040</t>
  </si>
  <si>
    <t>個人湯-台式四神湯(漢典)-300g</t>
  </si>
  <si>
    <t>淨重：300公克(含固形量90公克)</t>
  </si>
  <si>
    <t>50公克/盒</t>
  </si>
  <si>
    <t>06020110030</t>
  </si>
  <si>
    <t>梅花捲肉片(中央畜牧場)</t>
  </si>
  <si>
    <t>03050110111</t>
  </si>
  <si>
    <t>金目鱸魚下巴(張博仁)-300g</t>
  </si>
  <si>
    <t>320公克(含固形量240公克)</t>
  </si>
  <si>
    <t>03050410026</t>
  </si>
  <si>
    <t>花枝蝦丸</t>
  </si>
  <si>
    <t>11020110007</t>
  </si>
  <si>
    <t>德國黑裸麥吐司---10-11片500g</t>
  </si>
  <si>
    <t>500克/包</t>
  </si>
  <si>
    <t>17020712074</t>
  </si>
  <si>
    <t>本土青仁黑豆(喜願)-500g/包</t>
  </si>
  <si>
    <t>17040110021</t>
  </si>
  <si>
    <t>喜願紅薏仁-500g/包</t>
  </si>
  <si>
    <t>15020110004</t>
  </si>
  <si>
    <t>炭焙金針---80g</t>
  </si>
  <si>
    <t>花蓮縣達蘭埠文化農業產業推廣協會</t>
  </si>
  <si>
    <t>16010210001</t>
  </si>
  <si>
    <t>鹹金柑蜜餞---300g</t>
  </si>
  <si>
    <t>旭工實業有限公司</t>
  </si>
  <si>
    <t>14050415046</t>
  </si>
  <si>
    <t>紅烏龍茶(無糖)</t>
  </si>
  <si>
    <t>席源股份有限公司</t>
  </si>
  <si>
    <t>490ml</t>
  </si>
  <si>
    <t>黑羽土雞全隻(公)</t>
  </si>
  <si>
    <t>01050110015</t>
  </si>
  <si>
    <t>奶皇包</t>
  </si>
  <si>
    <t>300公克（10粒裝）</t>
  </si>
  <si>
    <t>11020210007</t>
  </si>
  <si>
    <t>韃靼蕎麥餐包</t>
  </si>
  <si>
    <t>6個/包  50克±5%/個</t>
  </si>
  <si>
    <t>14050410005</t>
  </si>
  <si>
    <t>阿里山烏龍茶(冬茶)---150g</t>
  </si>
  <si>
    <t>06020110076</t>
  </si>
  <si>
    <t>梅花火鍋片(花肉社)-250g</t>
  </si>
  <si>
    <t>03030110025</t>
  </si>
  <si>
    <t>日本生干貝-4S(元家)-1000g</t>
  </si>
  <si>
    <t>03050410022</t>
  </si>
  <si>
    <t>蝦仁起司火鍋料-300g</t>
  </si>
  <si>
    <t>05010110012</t>
  </si>
  <si>
    <t>有機純糙米細米粉(樂弟)-200克(4入)/盒</t>
  </si>
  <si>
    <t>09040710001</t>
  </si>
  <si>
    <t>根源天然珊瑚海鹽---300g</t>
  </si>
  <si>
    <t>李哲男(根源自然生態休閒農場)</t>
  </si>
  <si>
    <t>01010410029</t>
  </si>
  <si>
    <t>芋頭香菇粥(向記)-230g</t>
  </si>
  <si>
    <t>08010210017</t>
  </si>
  <si>
    <t>保溫購物袋(淳意)-(53*30*32)公分/個</t>
  </si>
  <si>
    <t>淳意企業社</t>
  </si>
  <si>
    <t>1個，
尺寸：上長53公分、下長30公分、高32公分、底寬20公分 </t>
  </si>
  <si>
    <t>06050110047</t>
  </si>
  <si>
    <t>善糧白肉雞雞腿剁塊-500g</t>
  </si>
  <si>
    <t>06050110078</t>
  </si>
  <si>
    <t>岩生雪巖-半雞(大)</t>
  </si>
  <si>
    <t>1公斤以上</t>
  </si>
  <si>
    <t>1000公克(51-60粒)</t>
  </si>
  <si>
    <t>06020310019</t>
  </si>
  <si>
    <t>貢丸---300g</t>
  </si>
  <si>
    <t>15030513069</t>
  </si>
  <si>
    <t>冷凍有機玉米粒</t>
  </si>
  <si>
    <t>06020310039</t>
  </si>
  <si>
    <t>海苔純肉鬆</t>
  </si>
  <si>
    <t>15030313032</t>
  </si>
  <si>
    <t>有機玉米粒(青葉)-120g</t>
  </si>
  <si>
    <t>120公克(含固形量70公克)</t>
  </si>
  <si>
    <t>16040110019</t>
  </si>
  <si>
    <t>麥香蘇打餅乾</t>
  </si>
  <si>
    <t>06020110001</t>
  </si>
  <si>
    <t>小里肌---400g</t>
  </si>
  <si>
    <t>03050110125</t>
  </si>
  <si>
    <t>澎湖鮸魚魚排(陳瓊珠)-200g</t>
  </si>
  <si>
    <t>06050310003</t>
  </si>
  <si>
    <t>經典原味醃漬雞腿排(御正)-200g/包</t>
  </si>
  <si>
    <t>06020310038</t>
  </si>
  <si>
    <t>原味純肉鬆</t>
  </si>
  <si>
    <t>17010210004</t>
  </si>
  <si>
    <t>臭豆腐---450g4片</t>
  </si>
  <si>
    <t>御皇米企業股份有限公司</t>
  </si>
  <si>
    <t>17040110008</t>
  </si>
  <si>
    <t>優質蕎麥粒(豪紳)-600g/包</t>
  </si>
  <si>
    <t>17040110025</t>
  </si>
  <si>
    <t>綜合穀類-800g/包</t>
  </si>
  <si>
    <t>17050110003</t>
  </si>
  <si>
    <t>黑芝麻粉---100g</t>
  </si>
  <si>
    <t>不漂白再生抽取衛生紙(130抽)---6包</t>
  </si>
  <si>
    <t>06050110042</t>
  </si>
  <si>
    <t>善糧白肉雞雞腿-500g</t>
  </si>
  <si>
    <t>06020110031</t>
  </si>
  <si>
    <t>豬小排骨(中央畜牧場)</t>
  </si>
  <si>
    <t>06020110066</t>
  </si>
  <si>
    <t>培根(五花肉片)-300g(中央畜牧場)</t>
  </si>
  <si>
    <t>06020310033</t>
  </si>
  <si>
    <t>原味香腸</t>
  </si>
  <si>
    <t>300公克/6入</t>
  </si>
  <si>
    <t>01050110023</t>
  </si>
  <si>
    <t>鮮肉包</t>
  </si>
  <si>
    <t>400公克(4粒裝)</t>
  </si>
  <si>
    <t>源冠食品股份有限公司</t>
  </si>
  <si>
    <t>11020110001</t>
  </si>
  <si>
    <t>草本多穀吐司---10-11片</t>
  </si>
  <si>
    <t>400克/包(10-11片)</t>
  </si>
  <si>
    <t>蛋糕/糕點</t>
  </si>
  <si>
    <t>11010110011</t>
  </si>
  <si>
    <t>糙米輕乳酪蛋糕(看天田)-170g/條</t>
  </si>
  <si>
    <t>170公克/條</t>
  </si>
  <si>
    <t>11010110012</t>
  </si>
  <si>
    <t>黑豆桂圓布朗尼(看天田)-250g/條</t>
  </si>
  <si>
    <t>250公克/條</t>
  </si>
  <si>
    <t>11010110013</t>
  </si>
  <si>
    <t>黑豆蛋糕(看天田)-200g/條</t>
  </si>
  <si>
    <t>200公克/條</t>
  </si>
  <si>
    <t>11010210003</t>
  </si>
  <si>
    <t>香橘乳酪蛋糕---6吋/500g</t>
  </si>
  <si>
    <t>500公克(6吋)</t>
  </si>
  <si>
    <t>11010210005</t>
  </si>
  <si>
    <t>原味起司蛋糕---6吋/500g</t>
  </si>
  <si>
    <t>500公克（6吋）</t>
  </si>
  <si>
    <t>11010210010</t>
  </si>
  <si>
    <t>糙米輕乳酪蛋糕</t>
  </si>
  <si>
    <t>350公克(6吋)</t>
  </si>
  <si>
    <t>11010210012</t>
  </si>
  <si>
    <t>桑椹乳酪蛋糕---6吋500g</t>
  </si>
  <si>
    <t>11010210013</t>
  </si>
  <si>
    <t>黑豆桂圓布朗尼</t>
  </si>
  <si>
    <t>400公克(6吋)</t>
  </si>
  <si>
    <t>11010210014</t>
  </si>
  <si>
    <t>黑豆蛋糕</t>
  </si>
  <si>
    <t>11010210039</t>
  </si>
  <si>
    <t>草莓乳酪蛋糕(瑪諾蘭迦)-500g/6吋</t>
  </si>
  <si>
    <t>500公克/6吋</t>
  </si>
  <si>
    <t>國產精釀梅子酢</t>
  </si>
  <si>
    <t>06050110074</t>
  </si>
  <si>
    <t>白肉雞棒棒腿(御正)-450g</t>
  </si>
  <si>
    <t>450公克//3入</t>
  </si>
  <si>
    <t>06010110024</t>
  </si>
  <si>
    <t>台灣安格斯黑牛-綜合牛肉(燉滷用)</t>
  </si>
  <si>
    <t>01050310022</t>
  </si>
  <si>
    <t>手作芋頭饅頭(福潤)-70g*6入</t>
  </si>
  <si>
    <t>420公克/6入/包</t>
  </si>
  <si>
    <t>01050310025</t>
  </si>
  <si>
    <t>手作雙色銀絲卷(福潤) -40g*6入</t>
  </si>
  <si>
    <t>240公克(40gx6入；原味x3入、黑糖x3入)</t>
  </si>
  <si>
    <t>06020210051</t>
  </si>
  <si>
    <t>古早味黑豬肉圓(春水家田)-600g</t>
  </si>
  <si>
    <t>春水家田食品有限公司</t>
  </si>
  <si>
    <t>600公克(150公克X4入)</t>
  </si>
  <si>
    <t>200g</t>
  </si>
  <si>
    <t>01040110019</t>
  </si>
  <si>
    <t>茉莉香米(東里)-3kg/包</t>
  </si>
  <si>
    <t>01050110002</t>
  </si>
  <si>
    <t>芝麻包---8入</t>
  </si>
  <si>
    <t>阿南達食品行</t>
  </si>
  <si>
    <t>800公克(8粒裝)</t>
  </si>
  <si>
    <t>01050110003</t>
  </si>
  <si>
    <t>紅豆包---8入</t>
  </si>
  <si>
    <t>01050310001</t>
  </si>
  <si>
    <t>麥香饅頭---8入</t>
  </si>
  <si>
    <t>600公克(8粒裝)</t>
  </si>
  <si>
    <t>01050310002</t>
  </si>
  <si>
    <t>雜糧饅頭---8入</t>
  </si>
  <si>
    <t>19010210008</t>
  </si>
  <si>
    <t>青花椰苗(環保級)新峰-120g/盒</t>
  </si>
  <si>
    <t>黃文章(新峰農場)</t>
  </si>
  <si>
    <t>19010510008</t>
  </si>
  <si>
    <t>豌豆苗(環保級)新峰-120g/盒</t>
  </si>
  <si>
    <t>19012110002</t>
  </si>
  <si>
    <t>三合一芽苗(環保級)新峰-120g/盒</t>
  </si>
  <si>
    <t>19010610007</t>
  </si>
  <si>
    <t>苜蓿芽(環保級)新峰-150g/盒</t>
  </si>
  <si>
    <t>150公克/盒</t>
  </si>
  <si>
    <t>19010710006</t>
  </si>
  <si>
    <t>黃豆芽(環保級)新峰-150g/盒</t>
  </si>
  <si>
    <t>19010910006</t>
  </si>
  <si>
    <t>綠豆芽(環保級)新峰-200g/盒</t>
  </si>
  <si>
    <t>17010310003</t>
  </si>
  <si>
    <t>豆花---700g</t>
  </si>
  <si>
    <t>700公克</t>
  </si>
  <si>
    <t>01010410001</t>
  </si>
  <si>
    <t>蘿蔔糕---750g</t>
  </si>
  <si>
    <t>06010310013</t>
  </si>
  <si>
    <t>台灣安格斯黑牛-牛骨高湯</t>
  </si>
  <si>
    <t>06050210044</t>
  </si>
  <si>
    <t>善糧濃縮雞高湯-500ml</t>
  </si>
  <si>
    <t>05030110015</t>
  </si>
  <si>
    <t>雞蛋麵---480g/4球</t>
  </si>
  <si>
    <r>
      <rPr>
        <b/>
        <sz val="12"/>
        <color rgb="FFFF0000"/>
        <rFont val="新細明體"/>
        <family val="1"/>
        <charset val="136"/>
      </rPr>
      <t>主婦聯盟生活消費合作社-北區</t>
    </r>
    <r>
      <rPr>
        <b/>
        <sz val="12"/>
        <color theme="1" tint="0.14999847407452621"/>
        <rFont val="新細明體"/>
        <family val="1"/>
        <charset val="136"/>
      </rPr>
      <t xml:space="preserve"> 電話：02-29996122訂單分機#737  #739    傳真：02-29988838 訂單信箱下單：gncooptp@hucc-coop.tw
</t>
    </r>
    <phoneticPr fontId="10" type="noConversion"/>
  </si>
  <si>
    <t>香蕉(環保優)鍾貴香-500g以上/袋</t>
  </si>
  <si>
    <t>18010110022</t>
  </si>
  <si>
    <t>友善動福雞蛋(艸上)(10入)</t>
  </si>
  <si>
    <t>陳茹婕</t>
  </si>
  <si>
    <t>01040110035</t>
  </si>
  <si>
    <t>白米(銀川)-2kg/包</t>
  </si>
  <si>
    <t>14010110007</t>
  </si>
  <si>
    <t>酸梅湯包料---150g</t>
  </si>
  <si>
    <t>14010110009</t>
  </si>
  <si>
    <t>決明子(熟)---300g</t>
  </si>
  <si>
    <t>再生擦手紙(抽取式)---單包</t>
  </si>
  <si>
    <t>08030110007</t>
  </si>
  <si>
    <t>芳香精油(薄荷)---10ml</t>
  </si>
  <si>
    <t>08030110009</t>
  </si>
  <si>
    <t>芳香精油(薰衣草)---10ml</t>
  </si>
  <si>
    <t>06010110015</t>
  </si>
  <si>
    <t>台灣牛-肉絲</t>
  </si>
  <si>
    <t>15030413052</t>
  </si>
  <si>
    <t>冷凍烤地瓜</t>
  </si>
  <si>
    <t>尚朝食品有限公司</t>
  </si>
  <si>
    <t>班長</t>
    <phoneticPr fontId="10" type="noConversion"/>
  </si>
  <si>
    <t>14030110002</t>
  </si>
  <si>
    <t>雨林咖啡半水洗曼特寧掛耳包---6包入/60g</t>
  </si>
  <si>
    <t>14050210003</t>
  </si>
  <si>
    <t>苗栗銅鑼杭白菊-70g/盒</t>
  </si>
  <si>
    <t>韓順雄</t>
  </si>
  <si>
    <t>70公克</t>
  </si>
  <si>
    <t>14050210007</t>
  </si>
  <si>
    <t>苗栗銅鑼黃金菊-70g/盒</t>
  </si>
  <si>
    <t>18010210003</t>
  </si>
  <si>
    <t>滷蛋白-醬香口味-175公克</t>
  </si>
  <si>
    <t>豪瀚國際有限公司</t>
  </si>
  <si>
    <t>16040110036</t>
  </si>
  <si>
    <t>有機米穀粒</t>
  </si>
  <si>
    <t>03020110039</t>
  </si>
  <si>
    <t>劍蝦仁150g</t>
  </si>
  <si>
    <t>03040210009</t>
  </si>
  <si>
    <t>澎湖海菜150g</t>
  </si>
  <si>
    <t>150克</t>
  </si>
  <si>
    <t>03050110027</t>
  </si>
  <si>
    <t>薄鹽鯖魚片---250g/2片</t>
  </si>
  <si>
    <t>250克/2片</t>
  </si>
  <si>
    <t>01050310021</t>
  </si>
  <si>
    <t>手作芋泥包(福潤)-50g*6入</t>
  </si>
  <si>
    <t>300公克/6入/包</t>
  </si>
  <si>
    <t>01050210018</t>
  </si>
  <si>
    <t>手工黑豬肉韭菜水餃(一二三)-600g</t>
  </si>
  <si>
    <t>一二三冷凍食品有限公司</t>
  </si>
  <si>
    <t>600公克/20粒裝</t>
  </si>
  <si>
    <t>06020310040</t>
  </si>
  <si>
    <t>京醬燒肉</t>
  </si>
  <si>
    <t>180公克(含固形量120公克)</t>
  </si>
  <si>
    <t>175公克(35公克*5入)/包</t>
  </si>
  <si>
    <t>01010110006</t>
  </si>
  <si>
    <t>有機在來米粉(粉狀)---600g</t>
  </si>
  <si>
    <t>16050315040</t>
  </si>
  <si>
    <t>黑糙米花生米香(福瑄)-200g</t>
  </si>
  <si>
    <t>福瑄實業有限公司</t>
  </si>
  <si>
    <t>14050310010</t>
  </si>
  <si>
    <t>有機老茶樹紅茶</t>
  </si>
  <si>
    <t>東邦紅茶股份有限公司</t>
  </si>
  <si>
    <t>06020210001</t>
  </si>
  <si>
    <t>滷肉燥---200g</t>
  </si>
  <si>
    <t>16050210001</t>
  </si>
  <si>
    <t>滷花生---200g</t>
  </si>
  <si>
    <t>限量</t>
  </si>
  <si>
    <t>新品</t>
  </si>
  <si>
    <t>限量新品</t>
  </si>
  <si>
    <t>17040110022</t>
  </si>
  <si>
    <t>樂亞蜜有機綠豆-450g/包</t>
  </si>
  <si>
    <t>15020110007</t>
  </si>
  <si>
    <t>愛玉子(達邦)---80g</t>
  </si>
  <si>
    <t>09010110002</t>
  </si>
  <si>
    <t>蒟蒻膠凍粉---300g</t>
  </si>
  <si>
    <t>東承食品有限公司</t>
  </si>
  <si>
    <t>14020110023</t>
  </si>
  <si>
    <t>花旗參銀杏茶</t>
  </si>
  <si>
    <t>14040110011</t>
  </si>
  <si>
    <t>香檬原汁</t>
  </si>
  <si>
    <t>保證責任屏東縣永信蔬果運銷合作社</t>
  </si>
  <si>
    <t xml:space="preserve">300毫升/瓶 </t>
  </si>
  <si>
    <t>14040114026</t>
  </si>
  <si>
    <t>久津實業股份有限公司</t>
  </si>
  <si>
    <t>195毫升</t>
  </si>
  <si>
    <t>14040210004</t>
  </si>
  <si>
    <t>03050210017</t>
  </si>
  <si>
    <t>澎湖肉魚---200g</t>
  </si>
  <si>
    <t>03050310002</t>
  </si>
  <si>
    <t>丁香小魚乾---300g</t>
  </si>
  <si>
    <t>17020510003</t>
  </si>
  <si>
    <t>久盛紅豆-600g/包</t>
  </si>
  <si>
    <t>陳安茂</t>
  </si>
  <si>
    <t>600公克±1.5%</t>
  </si>
  <si>
    <t>09040410008</t>
  </si>
  <si>
    <t>芝麻醬---230g</t>
  </si>
  <si>
    <t>03050210093</t>
  </si>
  <si>
    <t>秋刀魚-320g/4尾</t>
  </si>
  <si>
    <t>320公克/4尾</t>
  </si>
  <si>
    <t>06020210002</t>
  </si>
  <si>
    <t>滷豬腱---500g</t>
  </si>
  <si>
    <t>06050310004</t>
  </si>
  <si>
    <t>泰式香茅醃漬雞腿排(御正)-200g/包</t>
  </si>
  <si>
    <t>19090620014</t>
  </si>
  <si>
    <t>蒜頭(安A優)李新護-300g/袋</t>
  </si>
  <si>
    <t>李新護</t>
  </si>
  <si>
    <t>盒裝水果</t>
  </si>
  <si>
    <t>09040410065</t>
  </si>
  <si>
    <t>在地米辣椒醬(民生)-300ml/瓶</t>
  </si>
  <si>
    <t>250g/包</t>
  </si>
  <si>
    <t>300g/袋</t>
  </si>
  <si>
    <t>17010411050</t>
  </si>
  <si>
    <t>Jacksoy黑豆奶330ml</t>
  </si>
  <si>
    <t>17010511063</t>
  </si>
  <si>
    <t>Jacksoy濃豆奶(砂糖無添加)330ml</t>
  </si>
  <si>
    <t>09040210020</t>
  </si>
  <si>
    <t>公平貿易黑胡椒粒(馥聚)-50g/包</t>
  </si>
  <si>
    <t>09040210037</t>
  </si>
  <si>
    <t>義大利香料(綠吔)-9g</t>
  </si>
  <si>
    <t>9公克</t>
  </si>
  <si>
    <t>14020110021</t>
  </si>
  <si>
    <t>清潤杏仁茶</t>
  </si>
  <si>
    <t>14040114015</t>
  </si>
  <si>
    <t>台灣芒果汁</t>
  </si>
  <si>
    <t>參同企業有限公司</t>
  </si>
  <si>
    <t>290毫升</t>
  </si>
  <si>
    <t>14010110004</t>
  </si>
  <si>
    <t>乾燥洛神花---75g</t>
  </si>
  <si>
    <t>台東地區農會食品加工廠</t>
  </si>
  <si>
    <t>06020210052</t>
  </si>
  <si>
    <t>泰味打拋豬(鮮湧)-120g</t>
  </si>
  <si>
    <t>鮮湧企業股份有限公司</t>
  </si>
  <si>
    <t>10010110006</t>
  </si>
  <si>
    <t>蜂王乳---100g</t>
  </si>
  <si>
    <t>01040410002</t>
  </si>
  <si>
    <t>銀川有機長糯白米-600g/包</t>
  </si>
  <si>
    <t>15020112017</t>
  </si>
  <si>
    <t>有機銀耳</t>
  </si>
  <si>
    <t>03050510018</t>
  </si>
  <si>
    <t>茄汁虱目魚</t>
  </si>
  <si>
    <t>鰻鄉企業社</t>
  </si>
  <si>
    <t>230公克(含固形量150公克)</t>
  </si>
  <si>
    <t>17040110028</t>
  </si>
  <si>
    <t>有機大燕麥片-500g</t>
  </si>
  <si>
    <t>03050110109</t>
  </si>
  <si>
    <t>石斑魚丁塊(御鑫)-500g</t>
  </si>
  <si>
    <t>03050110112</t>
  </si>
  <si>
    <t>金目鱸魚切塊(張博仁)-300g</t>
  </si>
  <si>
    <t>18010110009</t>
  </si>
  <si>
    <t>善糧放牧雞蛋</t>
  </si>
  <si>
    <t>永興畜牧場</t>
  </si>
  <si>
    <t>05030110023</t>
  </si>
  <si>
    <t>喜願白海豚波浪麵(喜願)-600克/包</t>
  </si>
  <si>
    <t>09040810019</t>
  </si>
  <si>
    <t>本土無糖醬油</t>
  </si>
  <si>
    <t>桑椹原汁(無加糖)---600ml</t>
  </si>
  <si>
    <t>10010210001</t>
  </si>
  <si>
    <t>鈣鎂D膠囊</t>
  </si>
  <si>
    <t>60粒/瓶</t>
  </si>
  <si>
    <t>06010110019</t>
  </si>
  <si>
    <t>台灣牛－絞肉</t>
  </si>
  <si>
    <t>03050110127</t>
  </si>
  <si>
    <t>03030110026</t>
  </si>
  <si>
    <t>日本生干貝-4S(御鑫)-200g</t>
  </si>
  <si>
    <t>根莖類</t>
  </si>
  <si>
    <t>1526001</t>
  </si>
  <si>
    <t>楊家銘</t>
  </si>
  <si>
    <t>約1斤/包</t>
  </si>
  <si>
    <t>臉部清潔</t>
  </si>
  <si>
    <t>08040710011</t>
  </si>
  <si>
    <t>活萃洗面乳(綠藤)-100ml/支</t>
  </si>
  <si>
    <t>100毫升</t>
  </si>
  <si>
    <t>野生秋鮭菲力(元家)-250g</t>
  </si>
  <si>
    <t>250公克±9公克</t>
  </si>
  <si>
    <t>06020310041</t>
  </si>
  <si>
    <t>台灣黑豬漢堡排(柏香)-240g</t>
  </si>
  <si>
    <t>240公克(80公克/片×3入)</t>
  </si>
  <si>
    <t>280g/包</t>
  </si>
  <si>
    <t>400g</t>
  </si>
  <si>
    <t>240g</t>
  </si>
  <si>
    <t>蓮藕(農A優)楊家銘-台斤</t>
  </si>
  <si>
    <t>05030110001</t>
  </si>
  <si>
    <t>白麵線---500g</t>
  </si>
  <si>
    <t>500公克（3束）</t>
  </si>
  <si>
    <t>09040210027</t>
  </si>
  <si>
    <t>有機九層塔粉(安芯)-23G/瓶</t>
  </si>
  <si>
    <t>23公克</t>
  </si>
  <si>
    <t>16040210013</t>
  </si>
  <si>
    <t>16040210014</t>
  </si>
  <si>
    <t>16040210015</t>
  </si>
  <si>
    <t>14010111020</t>
  </si>
  <si>
    <t>厚冬瓜糖磚(宝柚食品)-350g</t>
  </si>
  <si>
    <t>宝柚食品有限公司</t>
  </si>
  <si>
    <t>14050215031</t>
  </si>
  <si>
    <t>華陀益生國際企業有限公司</t>
  </si>
  <si>
    <t>440毫升</t>
  </si>
  <si>
    <t>14050215032</t>
  </si>
  <si>
    <t>08040110002</t>
  </si>
  <si>
    <t>牙膏---100g</t>
  </si>
  <si>
    <t>11020210004</t>
  </si>
  <si>
    <t>迷你潛艇堡---6入</t>
  </si>
  <si>
    <t>6個/包  50克/個</t>
  </si>
  <si>
    <t>05010110008</t>
  </si>
  <si>
    <t>喜願米籽條---300g/3束</t>
  </si>
  <si>
    <t>09040410052</t>
  </si>
  <si>
    <t>椰漿-24%(馥聚)-400毫升/罐</t>
  </si>
  <si>
    <t>400毫升</t>
  </si>
  <si>
    <t>130公克/杯</t>
  </si>
  <si>
    <t>14050410003</t>
  </si>
  <si>
    <t>阿里山金萱茶(春茶)---150g</t>
  </si>
  <si>
    <t>17050510015</t>
  </si>
  <si>
    <t>歐特有機十穀麥片</t>
  </si>
  <si>
    <t>02010110039</t>
  </si>
  <si>
    <t>純粹保濕精華液_限定加大版(綠藤)-50ml/瓶</t>
  </si>
  <si>
    <t>50毫升</t>
  </si>
  <si>
    <t>02010110040</t>
  </si>
  <si>
    <t>奇蹟辣木油_玫瑰橙花限定版(綠藤)-30ml/瓶</t>
  </si>
  <si>
    <t>12020310054</t>
  </si>
  <si>
    <t>女性三角內褲(中腰灰)(L)</t>
  </si>
  <si>
    <t>03050410032</t>
  </si>
  <si>
    <t>香酥花枝蝦排(品川)-200公克(50g*4)</t>
  </si>
  <si>
    <t>15030513072</t>
  </si>
  <si>
    <t>有機冷凍鹽味毛豆(看天田)</t>
  </si>
  <si>
    <t>14050410010</t>
  </si>
  <si>
    <t>高山烏龍春茶---150g</t>
  </si>
  <si>
    <t>洪啟瑞(新高自然農法茶園)</t>
  </si>
  <si>
    <t>16040114029</t>
  </si>
  <si>
    <t>元氣綜合糙米果(薌園)-150g</t>
  </si>
  <si>
    <t>黃郁翔</t>
  </si>
  <si>
    <t>03050110120</t>
  </si>
  <si>
    <t>海水虱目魚皮(黃郁翔)-250g</t>
  </si>
  <si>
    <t>19074320001</t>
  </si>
  <si>
    <t>新鮮蓮子-去膜去芯(農A優)楊家銘-250g/包</t>
  </si>
  <si>
    <t>2214032</t>
  </si>
  <si>
    <t>豐水梨(農好優)鍾國順-台斤</t>
  </si>
  <si>
    <t>鍾國順</t>
  </si>
  <si>
    <t>09040110002</t>
  </si>
  <si>
    <t>金桔番茄沙拉醬---250g</t>
  </si>
  <si>
    <t>新北市集賢庇護工場</t>
  </si>
  <si>
    <t>250公克(±4.5%)</t>
  </si>
  <si>
    <t>09040110008</t>
  </si>
  <si>
    <t>原味沙拉醬</t>
  </si>
  <si>
    <t>恩德發有限公司</t>
  </si>
  <si>
    <t>16010111033</t>
  </si>
  <si>
    <t>加州湯普森葡萄乾(力象)-200g</t>
  </si>
  <si>
    <t>03050510028</t>
  </si>
  <si>
    <t>泰式檸檬醬佐魚片(鮮湧)-120g</t>
  </si>
  <si>
    <t>吳保諒</t>
  </si>
  <si>
    <t>2604107</t>
  </si>
  <si>
    <t>紅龍果(環保優)劉荐鴻-台斤</t>
  </si>
  <si>
    <t>劉荐鴻</t>
  </si>
  <si>
    <t>約450g以上/顆</t>
  </si>
  <si>
    <t>09040810020</t>
  </si>
  <si>
    <t>在地米醬油膏(民生)-300ml/瓶</t>
  </si>
  <si>
    <t>06050210052</t>
  </si>
  <si>
    <t>鮮蔬雞高湯</t>
  </si>
  <si>
    <t>四季益生飲(無糖)430ml</t>
  </si>
  <si>
    <t>四季益生飲(微糖)430ml</t>
  </si>
  <si>
    <t>14020110017</t>
  </si>
  <si>
    <t>海木耳纖活飲</t>
  </si>
  <si>
    <t>翹船長企業社</t>
  </si>
  <si>
    <t>14020110004</t>
  </si>
  <si>
    <t>公平貿易有機純可可粉---224g</t>
  </si>
  <si>
    <t>224公克/罐</t>
  </si>
  <si>
    <t>03050110128</t>
  </si>
  <si>
    <t>野生秋鮭魚排(元家)-240g</t>
  </si>
  <si>
    <t>240公克±9公克</t>
  </si>
  <si>
    <t>03020110022</t>
  </si>
  <si>
    <t>海水白蝦(台南)</t>
  </si>
  <si>
    <t>300公克(16~20尾)</t>
  </si>
  <si>
    <t>03080110013</t>
  </si>
  <si>
    <t>澎湖野生透抽 -300g</t>
  </si>
  <si>
    <t>澎湖區漁會第二漁港魚產品直銷中心</t>
  </si>
  <si>
    <t>300公克±3%</t>
  </si>
  <si>
    <t>06020210041</t>
  </si>
  <si>
    <t>個人湯-南洋肉骨茶(親憶食堂)-300g</t>
  </si>
  <si>
    <t>親憶食堂股份有限公司</t>
  </si>
  <si>
    <t>淨重：300公克(含固形量100公克)</t>
  </si>
  <si>
    <t>06050210064</t>
  </si>
  <si>
    <t>左宗棠雞(鮮湧)-120g</t>
  </si>
  <si>
    <t>20022020303</t>
  </si>
  <si>
    <t>新興梨760g±7%(安全優)吳保諒-6顆/盒</t>
  </si>
  <si>
    <t>17010210003</t>
  </si>
  <si>
    <t>油炸豆腐---400g</t>
  </si>
  <si>
    <t>17010210014</t>
  </si>
  <si>
    <t>發芽木棉油豆腐(稻屋)-250g/盒</t>
  </si>
  <si>
    <t>250g/盒</t>
  </si>
  <si>
    <t>05030110002</t>
  </si>
  <si>
    <t>紅麴麵線---220g</t>
  </si>
  <si>
    <t>05040110001</t>
  </si>
  <si>
    <t>有機蕎麥細麵(樂弟食品)-280g</t>
  </si>
  <si>
    <t>14010110008</t>
  </si>
  <si>
    <t>青草茶包---10入/60g</t>
  </si>
  <si>
    <t>60公克(6公克×10小包)</t>
  </si>
  <si>
    <t>12020310055</t>
  </si>
  <si>
    <t>女性三角內褲(中腰灰)(XL)</t>
  </si>
  <si>
    <t>06010110014</t>
  </si>
  <si>
    <t>台灣牛-牛腱</t>
  </si>
  <si>
    <t>03050110072</t>
  </si>
  <si>
    <t>海水虱目魚肚(台南)-180g</t>
  </si>
  <si>
    <t>03080110009</t>
  </si>
  <si>
    <t>澎湖野生中卷(湧升)-300g</t>
  </si>
  <si>
    <t>01010310025</t>
  </si>
  <si>
    <t>台灣米漢堡(洋蔥牛肉3入)</t>
  </si>
  <si>
    <t>推廣優惠~9/25</t>
    <phoneticPr fontId="10" type="noConversion"/>
  </si>
  <si>
    <t>460g</t>
  </si>
  <si>
    <t>泰式酸甜醬</t>
  </si>
  <si>
    <t>300ml</t>
  </si>
  <si>
    <t>在地米辣椒醬(民生)</t>
  </si>
  <si>
    <t>在地米醬油膏(民生)</t>
  </si>
  <si>
    <t>80g/包</t>
  </si>
  <si>
    <t>綠主張本土無糖醬油</t>
  </si>
  <si>
    <t>冷藏</t>
    <phoneticPr fontId="10" type="noConversion"/>
  </si>
  <si>
    <t>500g/盒</t>
  </si>
  <si>
    <t>燒肉醬</t>
  </si>
  <si>
    <t>260g</t>
  </si>
  <si>
    <t>90g/盒</t>
  </si>
  <si>
    <t>米粉</t>
    <phoneticPr fontId="51" type="noConversion"/>
  </si>
  <si>
    <t>茉莉香米</t>
  </si>
  <si>
    <t xml:space="preserve">3kg/包 </t>
  </si>
  <si>
    <t>有機棉中毛巾</t>
  </si>
  <si>
    <t>34*76cm2入</t>
  </si>
  <si>
    <t>有機棉小方巾</t>
  </si>
  <si>
    <t>34*38cm4入</t>
  </si>
  <si>
    <t>有機棉手巾</t>
  </si>
  <si>
    <t>23*25cm4入</t>
  </si>
  <si>
    <r>
      <t>滷蛋白(醬香)</t>
    </r>
    <r>
      <rPr>
        <sz val="14"/>
        <color rgb="FFFF0000"/>
        <rFont val="微軟正黑體"/>
        <family val="2"/>
        <charset val="136"/>
      </rPr>
      <t>(限量)</t>
    </r>
    <phoneticPr fontId="51" type="noConversion"/>
  </si>
  <si>
    <t>175g/包</t>
  </si>
  <si>
    <t>蜂膠液(限量)</t>
  </si>
  <si>
    <t>30ml</t>
  </si>
  <si>
    <t>胚芽米(東里)</t>
  </si>
  <si>
    <r>
      <t xml:space="preserve">茄汁虱目魚 </t>
    </r>
    <r>
      <rPr>
        <sz val="14"/>
        <color rgb="FFFF0000"/>
        <rFont val="微軟正黑體"/>
        <family val="2"/>
        <charset val="136"/>
      </rPr>
      <t>(2件優惠)</t>
    </r>
    <phoneticPr fontId="51" type="noConversion"/>
  </si>
  <si>
    <t>230g(含固形量150g)*2</t>
  </si>
  <si>
    <r>
      <t xml:space="preserve">味噌秋刀魚(常溫) </t>
    </r>
    <r>
      <rPr>
        <sz val="14"/>
        <color rgb="FFFF0000"/>
        <rFont val="微軟正黑體"/>
        <family val="2"/>
        <charset val="136"/>
      </rPr>
      <t xml:space="preserve"> (2件優惠)</t>
    </r>
    <phoneticPr fontId="51" type="noConversion"/>
  </si>
  <si>
    <t>200g(含固形量150g)*2</t>
  </si>
  <si>
    <r>
      <t>滷雪蓮子(青葉)</t>
    </r>
    <r>
      <rPr>
        <sz val="14"/>
        <color rgb="FFFF0000"/>
        <rFont val="微軟正黑體"/>
        <family val="2"/>
        <charset val="136"/>
      </rPr>
      <t xml:space="preserve"> (6件優惠)</t>
    </r>
    <phoneticPr fontId="51" type="noConversion"/>
  </si>
  <si>
    <t>170g*6</t>
    <phoneticPr fontId="51" type="noConversion"/>
  </si>
  <si>
    <r>
      <t>有機玉米粒(青葉)</t>
    </r>
    <r>
      <rPr>
        <sz val="14"/>
        <color rgb="FFFF0000"/>
        <rFont val="微軟正黑體"/>
        <family val="2"/>
        <charset val="136"/>
      </rPr>
      <t>(12件優惠)</t>
    </r>
    <phoneticPr fontId="51" type="noConversion"/>
  </si>
  <si>
    <t>120g*12</t>
  </si>
  <si>
    <r>
      <t>桂圓八寶粥</t>
    </r>
    <r>
      <rPr>
        <sz val="14"/>
        <color rgb="FFFF0000"/>
        <rFont val="微軟正黑體"/>
        <family val="2"/>
        <charset val="136"/>
      </rPr>
      <t xml:space="preserve"> (6件優惠)</t>
    </r>
    <phoneticPr fontId="51" type="noConversion"/>
  </si>
  <si>
    <t>300g*6</t>
    <phoneticPr fontId="51" type="noConversion"/>
  </si>
  <si>
    <r>
      <t>古早味紅豆湯</t>
    </r>
    <r>
      <rPr>
        <sz val="14"/>
        <color rgb="FFFF0000"/>
        <rFont val="微軟正黑體"/>
        <family val="2"/>
        <charset val="136"/>
      </rPr>
      <t>(6件優惠)</t>
    </r>
    <phoneticPr fontId="51" type="noConversion"/>
  </si>
  <si>
    <r>
      <t>黑糖沙琪瑪</t>
    </r>
    <r>
      <rPr>
        <sz val="14"/>
        <color rgb="FFFF0000"/>
        <rFont val="微軟正黑體"/>
        <family val="2"/>
        <charset val="136"/>
      </rPr>
      <t>(6件優惠)</t>
    </r>
    <phoneticPr fontId="51" type="noConversion"/>
  </si>
  <si>
    <t>225g/6入*6</t>
  </si>
  <si>
    <r>
      <t>動物造型餅乾(海鹽)</t>
    </r>
    <r>
      <rPr>
        <sz val="14"/>
        <color rgb="FFFF0000"/>
        <rFont val="微軟正黑體"/>
        <family val="2"/>
        <charset val="136"/>
      </rPr>
      <t>(5件優惠)</t>
    </r>
    <phoneticPr fontId="51" type="noConversion"/>
  </si>
  <si>
    <t>100g/包 *5</t>
  </si>
  <si>
    <t>150g*3</t>
  </si>
  <si>
    <r>
      <t xml:space="preserve">海苔煎餅 </t>
    </r>
    <r>
      <rPr>
        <sz val="14"/>
        <color rgb="FFFF0000"/>
        <rFont val="微軟正黑體"/>
        <family val="2"/>
        <charset val="136"/>
      </rPr>
      <t>(3件優惠)</t>
    </r>
    <phoneticPr fontId="51" type="noConversion"/>
  </si>
  <si>
    <r>
      <t>紅烏龍茶(無糖)</t>
    </r>
    <r>
      <rPr>
        <sz val="14"/>
        <color rgb="FFFF0000"/>
        <rFont val="微軟正黑體"/>
        <family val="2"/>
        <charset val="136"/>
      </rPr>
      <t>(24件優惠)</t>
    </r>
    <phoneticPr fontId="51" type="noConversion"/>
  </si>
  <si>
    <t>490ml*24</t>
    <phoneticPr fontId="51" type="noConversion"/>
  </si>
  <si>
    <r>
      <t>Jacksoy黑豆奶</t>
    </r>
    <r>
      <rPr>
        <sz val="14"/>
        <color rgb="FFFF0000"/>
        <rFont val="微軟正黑體"/>
        <family val="2"/>
        <charset val="136"/>
      </rPr>
      <t>(24件優惠)</t>
    </r>
    <phoneticPr fontId="51" type="noConversion"/>
  </si>
  <si>
    <t>330ml*24</t>
  </si>
  <si>
    <r>
      <t>黑麥汁</t>
    </r>
    <r>
      <rPr>
        <sz val="14"/>
        <color rgb="FFFF0000"/>
        <rFont val="微軟正黑體"/>
        <family val="2"/>
        <charset val="136"/>
      </rPr>
      <t>(6件優惠)</t>
    </r>
    <phoneticPr fontId="51" type="noConversion"/>
  </si>
  <si>
    <t>330ml*6</t>
  </si>
  <si>
    <t>295ml*6</t>
  </si>
  <si>
    <r>
      <t>奧納芮有機蘋果汁</t>
    </r>
    <r>
      <rPr>
        <sz val="14"/>
        <color rgb="FFFF0000"/>
        <rFont val="微軟正黑體"/>
        <family val="2"/>
        <charset val="136"/>
      </rPr>
      <t>(6件優惠)</t>
    </r>
    <phoneticPr fontId="51" type="noConversion"/>
  </si>
  <si>
    <r>
      <t>香檬原汁</t>
    </r>
    <r>
      <rPr>
        <sz val="14"/>
        <color rgb="FFFF0000"/>
        <rFont val="微軟正黑體"/>
        <family val="2"/>
        <charset val="136"/>
      </rPr>
      <t>(2件優惠)</t>
    </r>
    <phoneticPr fontId="51" type="noConversion"/>
  </si>
  <si>
    <t>300ml*2</t>
  </si>
  <si>
    <r>
      <t>海木耳纖活飲</t>
    </r>
    <r>
      <rPr>
        <sz val="14"/>
        <color rgb="FFFF0000"/>
        <rFont val="微軟正黑體"/>
        <family val="2"/>
        <charset val="136"/>
      </rPr>
      <t>(2件優惠)</t>
    </r>
    <phoneticPr fontId="51" type="noConversion"/>
  </si>
  <si>
    <t>200ml*2</t>
    <phoneticPr fontId="51" type="noConversion"/>
  </si>
  <si>
    <t>1900g/包</t>
  </si>
  <si>
    <t>澎湖鮸魚魚排</t>
    <phoneticPr fontId="51" type="noConversion"/>
  </si>
  <si>
    <t>石斑魚輪切</t>
    <phoneticPr fontId="51" type="noConversion"/>
  </si>
  <si>
    <t>經典原味醃漬雞腿排(御正)</t>
    <phoneticPr fontId="51" type="noConversion"/>
  </si>
  <si>
    <t>泰式香茅醃漬雞腿排(御正)</t>
    <phoneticPr fontId="51" type="noConversion"/>
  </si>
  <si>
    <t>500g/包</t>
  </si>
  <si>
    <t xml:space="preserve">有機冷凍鹽味毛豆(看天田) </t>
  </si>
  <si>
    <t>羊肩排(紐西蘭)</t>
    <phoneticPr fontId="51" type="noConversion"/>
  </si>
  <si>
    <t>優質牛條肉</t>
    <phoneticPr fontId="51" type="noConversion"/>
  </si>
  <si>
    <t>白肉雞雞胸切丁(御正)</t>
    <phoneticPr fontId="51" type="noConversion"/>
  </si>
  <si>
    <t>日本生干貝-4S(元家)</t>
    <phoneticPr fontId="51" type="noConversion"/>
  </si>
  <si>
    <t>1000g</t>
  </si>
  <si>
    <t>原味香腸</t>
    <phoneticPr fontId="51" type="noConversion"/>
  </si>
  <si>
    <r>
      <t>野生秋鮭魚排(元家)</t>
    </r>
    <r>
      <rPr>
        <sz val="14"/>
        <color rgb="FFFF0000"/>
        <rFont val="微軟正黑體"/>
        <family val="2"/>
        <charset val="136"/>
      </rPr>
      <t>(NEW)</t>
    </r>
    <phoneticPr fontId="51" type="noConversion"/>
  </si>
  <si>
    <t>野生秋鮭菲力(元家)</t>
    <phoneticPr fontId="51" type="noConversion"/>
  </si>
  <si>
    <t>250g</t>
  </si>
  <si>
    <t>鮭魚西京漬(御鑫水產)</t>
    <phoneticPr fontId="51" type="noConversion"/>
  </si>
  <si>
    <t>320g</t>
  </si>
  <si>
    <r>
      <t>奶皇包</t>
    </r>
    <r>
      <rPr>
        <sz val="14"/>
        <color rgb="FFFF0000"/>
        <rFont val="微軟正黑體"/>
        <family val="2"/>
        <charset val="136"/>
      </rPr>
      <t>(二件優惠)</t>
    </r>
    <phoneticPr fontId="51" type="noConversion"/>
  </si>
  <si>
    <t>300g/10入*2</t>
  </si>
  <si>
    <r>
      <t>滷肉燥</t>
    </r>
    <r>
      <rPr>
        <sz val="14"/>
        <color rgb="FFFF0000"/>
        <rFont val="微軟正黑體"/>
        <family val="2"/>
        <charset val="136"/>
      </rPr>
      <t>(二件優惠)</t>
    </r>
    <phoneticPr fontId="51" type="noConversion"/>
  </si>
  <si>
    <t>200g/包*2</t>
  </si>
  <si>
    <t>推廣優惠</t>
    <phoneticPr fontId="10" type="noConversion"/>
  </si>
  <si>
    <r>
      <t>蜂王乳膠囊(昱倫)-60顆/瓶</t>
    </r>
    <r>
      <rPr>
        <sz val="14"/>
        <color rgb="FFFF0000"/>
        <rFont val="微軟正黑體"/>
        <family val="2"/>
        <charset val="136"/>
      </rPr>
      <t>x3(買二送一)</t>
    </r>
    <phoneticPr fontId="10" type="noConversion"/>
  </si>
  <si>
    <t>560mg/粒，60粒/瓶*3</t>
    <phoneticPr fontId="10" type="noConversion"/>
  </si>
  <si>
    <t>海水金目鱸魚300g</t>
    <phoneticPr fontId="51" type="noConversion"/>
  </si>
  <si>
    <t>海水金目鱸魚排200g</t>
    <phoneticPr fontId="51" type="noConversion"/>
  </si>
  <si>
    <t>760g±7%-6顆/盒</t>
  </si>
  <si>
    <t>10010111021</t>
  </si>
  <si>
    <t>喜願小麥胚芽(焙熟)(喜願)-300g/包</t>
  </si>
  <si>
    <t>14020110040</t>
  </si>
  <si>
    <t>估奈晚安奶粉(禾園生技)-750g</t>
  </si>
  <si>
    <t>護染髮粉</t>
  </si>
  <si>
    <t>知庭有限公司</t>
  </si>
  <si>
    <t>02030510007</t>
  </si>
  <si>
    <t>大地采護髮粉(棕咖啡)(知庭)-50g*2包</t>
  </si>
  <si>
    <t>02030510008</t>
  </si>
  <si>
    <t>大地采護髮粉(黑咖啡)(知庭)-50g*2包</t>
  </si>
  <si>
    <t>02030510009</t>
  </si>
  <si>
    <t>大地采護髮粉(黑咖啡)(知庭)-50g/包</t>
  </si>
  <si>
    <t>03080110002</t>
  </si>
  <si>
    <t>野生透抽---600g</t>
  </si>
  <si>
    <t>03050310026</t>
  </si>
  <si>
    <t>煙燻野生鮭魚片(喬元手創)-140g</t>
  </si>
  <si>
    <t>喬元手創食品有限公司</t>
  </si>
  <si>
    <t>140公克</t>
  </si>
  <si>
    <t>20060720081</t>
  </si>
  <si>
    <t>金鑽鳳梨M(安全優)陳映延-顆</t>
  </si>
  <si>
    <t>陳映延</t>
  </si>
  <si>
    <t>1101-1300g/顆</t>
  </si>
  <si>
    <t>梨</t>
  </si>
  <si>
    <t>20022020225</t>
  </si>
  <si>
    <t>寶島甘露梨22-24兩(安全優)吳保諒-顆</t>
  </si>
  <si>
    <t>22-24兩-顆</t>
  </si>
  <si>
    <t>20022020147</t>
  </si>
  <si>
    <t>寶島甘露梨28-32兩(安全優)吳保諒-2顆/盒</t>
  </si>
  <si>
    <t>2顆/盒</t>
  </si>
  <si>
    <t>05010110011</t>
  </si>
  <si>
    <t>有機純細米粉(樂弟)-200克(4入)/盒</t>
  </si>
  <si>
    <t>17040110020</t>
  </si>
  <si>
    <t>樂亞蜜有機三色藜麥-400g/包</t>
  </si>
  <si>
    <t>400公克/包</t>
  </si>
  <si>
    <t>09030110042</t>
  </si>
  <si>
    <t>沙茶醬</t>
  </si>
  <si>
    <t>好品味生技食品股份有限公司</t>
  </si>
  <si>
    <t>10010210007</t>
  </si>
  <si>
    <t>60粒/瓶，每粒780毫克(含膠囊180毫克)</t>
  </si>
  <si>
    <t>100公克(50公克x2入)
(內附乳膠手套1雙+浴帽2頂+使用說明書)</t>
  </si>
  <si>
    <t>06050110095</t>
  </si>
  <si>
    <t>台灣善糧黃金土雞去骨雞腿(柏香)-280g</t>
  </si>
  <si>
    <t>06050110097</t>
  </si>
  <si>
    <t>台灣善糧黃金土雞去皮雞胸(柏香)-280g</t>
  </si>
  <si>
    <t>03050110105</t>
  </si>
  <si>
    <t>海水金目鱸魚排(張博仁)-150g</t>
  </si>
  <si>
    <t>03050510029</t>
  </si>
  <si>
    <t>糖醋魚片(鮮湧)-120g</t>
  </si>
  <si>
    <t>01030210004</t>
  </si>
  <si>
    <t>麥香餅皮---600g/10片</t>
  </si>
  <si>
    <t>600公克/10片裝</t>
  </si>
  <si>
    <t>推廣優惠~10/17</t>
    <phoneticPr fontId="10" type="noConversion"/>
  </si>
  <si>
    <t>善糧白肉雞雞腳16支*2</t>
    <phoneticPr fontId="10" type="noConversion"/>
  </si>
  <si>
    <t>19011410007</t>
  </si>
  <si>
    <t>杏鮑菇(環保優)荃賀生技-400g/包</t>
  </si>
  <si>
    <t>荃賀生技農場有限公司</t>
  </si>
  <si>
    <t>孫昌楙</t>
  </si>
  <si>
    <t>01040110034</t>
  </si>
  <si>
    <t>胚芽米(銀川)-2kg/包</t>
  </si>
  <si>
    <t>05030110020</t>
  </si>
  <si>
    <t>原味麵條(麵本家)-450g/包</t>
  </si>
  <si>
    <t>麵本家食品股份有限公司</t>
  </si>
  <si>
    <t>450克/3束</t>
  </si>
  <si>
    <t>05030110021</t>
  </si>
  <si>
    <t>原味寬麵(麵本家)-450g/包</t>
  </si>
  <si>
    <t>05030110022</t>
  </si>
  <si>
    <t>原味細麵(麵本家)-450g/包</t>
  </si>
  <si>
    <t>15010110006</t>
  </si>
  <si>
    <t>葛鬱金粉---300g</t>
  </si>
  <si>
    <t>10020210012</t>
  </si>
  <si>
    <t>芡實---300g</t>
  </si>
  <si>
    <t>16040310001</t>
  </si>
  <si>
    <t>虱目魚香絲--50g</t>
  </si>
  <si>
    <t>10010111016</t>
  </si>
  <si>
    <t>嬳益生蔓越莓益生菌</t>
  </si>
  <si>
    <t>06020110085</t>
  </si>
  <si>
    <t>亞麻籽黑豬-五花軟骨排(柏香)-200g/包</t>
  </si>
  <si>
    <t>06010110016</t>
  </si>
  <si>
    <t>台灣牛-半筋半肉火鍋片</t>
  </si>
  <si>
    <t>06020310034</t>
  </si>
  <si>
    <t>蒜味香腸</t>
  </si>
  <si>
    <r>
      <t>原味麵條(麵本家)</t>
    </r>
    <r>
      <rPr>
        <sz val="14"/>
        <color rgb="FFFF0000"/>
        <rFont val="微軟正黑體"/>
        <family val="2"/>
        <charset val="136"/>
      </rPr>
      <t>*4</t>
    </r>
    <phoneticPr fontId="51" type="noConversion"/>
  </si>
  <si>
    <t>450g/包*4</t>
  </si>
  <si>
    <r>
      <t>原味寬麵(麵本家)</t>
    </r>
    <r>
      <rPr>
        <sz val="14"/>
        <color rgb="FFFF0000"/>
        <rFont val="微軟正黑體"/>
        <family val="2"/>
        <charset val="136"/>
      </rPr>
      <t>*4</t>
    </r>
    <phoneticPr fontId="10" type="noConversion"/>
  </si>
  <si>
    <r>
      <t>原味細麵(麵本家)</t>
    </r>
    <r>
      <rPr>
        <sz val="14"/>
        <color rgb="FFFF0000"/>
        <rFont val="微軟正黑體"/>
        <family val="2"/>
        <charset val="136"/>
      </rPr>
      <t>*4</t>
    </r>
    <phoneticPr fontId="51" type="noConversion"/>
  </si>
  <si>
    <t>新品上架</t>
    <phoneticPr fontId="10" type="noConversion"/>
  </si>
  <si>
    <t>400g/包</t>
  </si>
  <si>
    <t>百香果</t>
  </si>
  <si>
    <t>2904061</t>
  </si>
  <si>
    <t>藍星百香果(農好優)羅吉淼-台斤</t>
  </si>
  <si>
    <t>羅吉淼</t>
  </si>
  <si>
    <t>酪梨</t>
  </si>
  <si>
    <t>2618069</t>
  </si>
  <si>
    <t>酪梨轉色(安全優)羅吉淼-台斤</t>
  </si>
  <si>
    <t>20022020241</t>
  </si>
  <si>
    <t>團圓萊(安全優)吳保諒-1顆/盒</t>
  </si>
  <si>
    <t>44兩以上/1顆/盒</t>
  </si>
  <si>
    <t>01040110031</t>
  </si>
  <si>
    <t>瑩雪香米(宜蘭)-2kg/包</t>
  </si>
  <si>
    <t>15030313033</t>
  </si>
  <si>
    <t>雪蓮子麵筋(青葉)-160g</t>
  </si>
  <si>
    <t>16040110013</t>
  </si>
  <si>
    <t>稻鴨米餅---25小包入</t>
  </si>
  <si>
    <t>上誼興業有限公司</t>
  </si>
  <si>
    <t>75公克(25小包入)</t>
  </si>
  <si>
    <t>16050315039</t>
  </si>
  <si>
    <t>古早味花生糖</t>
  </si>
  <si>
    <t>300公克/罐</t>
  </si>
  <si>
    <t>12020610016</t>
  </si>
  <si>
    <t>灰色短筒襪---26~28公分</t>
  </si>
  <si>
    <t>06020110067</t>
  </si>
  <si>
    <t>松阪肉300g(中央畜牧場)</t>
  </si>
  <si>
    <t>03050210101</t>
  </si>
  <si>
    <t>澎湖黃金鯧(陳瓊珠)-350g</t>
  </si>
  <si>
    <t>03050410015</t>
  </si>
  <si>
    <t>三味火鍋料</t>
  </si>
  <si>
    <t>18020110004</t>
  </si>
  <si>
    <t>鹹蛋黃(浤良)</t>
  </si>
  <si>
    <t>240公克/20粒</t>
  </si>
  <si>
    <t>豆乳燕麥穀丸-經典椒鹽</t>
    <phoneticPr fontId="10" type="noConversion"/>
  </si>
  <si>
    <t>120g</t>
    <phoneticPr fontId="10" type="noConversion"/>
  </si>
  <si>
    <t>豆乳燕麥穀丸-醇香可可</t>
    <phoneticPr fontId="10" type="noConversion"/>
  </si>
  <si>
    <t>20090620005</t>
  </si>
  <si>
    <t>國產板栗中(農好優)林德淵-300g±5%/袋</t>
  </si>
  <si>
    <t>林德淵</t>
  </si>
  <si>
    <t>300g±5%/袋</t>
  </si>
  <si>
    <t>16040410003</t>
  </si>
  <si>
    <t>杏仁角海苔脆片(維聖發)---120g</t>
  </si>
  <si>
    <t>維聖發企業有限公司</t>
  </si>
  <si>
    <t>16020112014</t>
  </si>
  <si>
    <t>好愛胡桃綜合堅果組</t>
  </si>
  <si>
    <t>豆之家食品科技股份有限公司</t>
  </si>
  <si>
    <t>360公克(24公克×15包)</t>
  </si>
  <si>
    <t>14040210007</t>
  </si>
  <si>
    <t>奧納芮有機番茄汁(台灣可果美)-295ml/瓶</t>
  </si>
  <si>
    <t>295ml</t>
  </si>
  <si>
    <t>14040210009</t>
  </si>
  <si>
    <t>奧納芮有機紅葡萄汁</t>
  </si>
  <si>
    <t>295 毫升</t>
  </si>
  <si>
    <t>14020110033</t>
  </si>
  <si>
    <t>綜合植物蛋白沖調粉</t>
  </si>
  <si>
    <t>16050415056</t>
  </si>
  <si>
    <t>豆乳燕麥穀丸-經典椒鹽(馥樂)-120g/包</t>
  </si>
  <si>
    <t>馥樂企業有限公司</t>
  </si>
  <si>
    <t>16050415057</t>
  </si>
  <si>
    <t>豆乳燕麥穀丸-醇香可可(馥樂)-120g/包</t>
  </si>
  <si>
    <t>08020310004</t>
  </si>
  <si>
    <t>綠主張生態洗衣精---1800ml</t>
  </si>
  <si>
    <t>1800ml</t>
  </si>
  <si>
    <t>06010110003</t>
  </si>
  <si>
    <t>優質牛肉絲---150g</t>
  </si>
  <si>
    <t>03050110101</t>
  </si>
  <si>
    <t>海水金目鱸涮片</t>
  </si>
  <si>
    <t>03050210094</t>
  </si>
  <si>
    <t>抱卵母香魚</t>
  </si>
  <si>
    <t>03020140017</t>
  </si>
  <si>
    <t>海水白蝦仁</t>
  </si>
  <si>
    <t>01010410026</t>
  </si>
  <si>
    <t>古早味手作芋粿巧(米棋)-75g*6入</t>
  </si>
  <si>
    <t>米棋食品有限公司</t>
  </si>
  <si>
    <t>450公克(75公克x6入)</t>
  </si>
  <si>
    <t>100ml (64g)</t>
  </si>
  <si>
    <t>07020410007</t>
  </si>
  <si>
    <t>巧克力鮮乳冰淇淋(四方)-64g</t>
  </si>
  <si>
    <t>花旗參銀杏茶*2+黑芝麻五寶沖調粉*2</t>
    <phoneticPr fontId="51" type="noConversion"/>
  </si>
  <si>
    <t>250g*2+450g*2</t>
    <phoneticPr fontId="51" type="noConversion"/>
  </si>
  <si>
    <t>紫蘇籽油+活力B群蔬果粉包*2</t>
    <phoneticPr fontId="51" type="noConversion"/>
  </si>
  <si>
    <t>300ml+5g/包(30包/盒) x2</t>
    <phoneticPr fontId="51" type="noConversion"/>
  </si>
  <si>
    <t>秋刀魚</t>
    <phoneticPr fontId="51" type="noConversion"/>
  </si>
  <si>
    <t>320g/4尾</t>
  </si>
  <si>
    <t>20021920051</t>
  </si>
  <si>
    <t>新世紀梨7-8兩(安全優)林士傑-2顆/袋</t>
  </si>
  <si>
    <t>林士傑</t>
  </si>
  <si>
    <t>7-8兩/2顆/袋</t>
  </si>
  <si>
    <t>03050510017</t>
  </si>
  <si>
    <t>甘露煮秋刀魚</t>
  </si>
  <si>
    <t>01010410025</t>
  </si>
  <si>
    <t>原味雞肉粥-230g</t>
  </si>
  <si>
    <t>17040110029</t>
  </si>
  <si>
    <t>有機奇亞籽(正原)-250g</t>
  </si>
  <si>
    <t>02030510006</t>
  </si>
  <si>
    <t>大地采護髮粉(紅褐)(知庭)-50g*2包</t>
  </si>
  <si>
    <t>06050110072</t>
  </si>
  <si>
    <t>白肉雞去骨雞腿(御正)-380g</t>
  </si>
  <si>
    <t>380公克/2入</t>
  </si>
  <si>
    <t>06050110093</t>
  </si>
  <si>
    <t>白肉雞帶骨腿排切塊(御正)-300g</t>
  </si>
  <si>
    <t>06020110053</t>
  </si>
  <si>
    <t>霜降豬肉-僧帽肌(中央畜牧場)-300g</t>
  </si>
  <si>
    <t>03050110119</t>
  </si>
  <si>
    <t>海水虱目魚柳(黃郁翔)-250g</t>
  </si>
  <si>
    <t>03020110010</t>
  </si>
  <si>
    <t>海水白蝦(雲林)---13~18尾</t>
  </si>
  <si>
    <t>美信水產有限公司</t>
  </si>
  <si>
    <t>03050410027</t>
  </si>
  <si>
    <t>花枝漿</t>
  </si>
  <si>
    <t>03050510027</t>
  </si>
  <si>
    <t>奶香鮭魚炊飯(御鑫水產)-250g</t>
  </si>
  <si>
    <t>01010310026</t>
  </si>
  <si>
    <t>台灣米漢堡(蕈菇牛肉3入)</t>
  </si>
  <si>
    <t>推廣優惠-9/25</t>
    <phoneticPr fontId="10" type="noConversion"/>
  </si>
  <si>
    <t>配送日期：2026.09.17(四)~2026.09.24(四)</t>
    <phoneticPr fontId="2" type="noConversion"/>
  </si>
  <si>
    <t>更新日期9/11</t>
    <phoneticPr fontId="2" type="noConversion"/>
  </si>
  <si>
    <t>野生煙仔虎魚排</t>
    <phoneticPr fontId="10" type="noConversion"/>
  </si>
  <si>
    <t>400g</t>
    <phoneticPr fontId="10" type="noConversion"/>
  </si>
  <si>
    <t>手工椒香蘿蔔絲豬肉水餃</t>
    <phoneticPr fontId="10" type="noConversion"/>
  </si>
  <si>
    <t>750g/30顆</t>
    <phoneticPr fontId="10" type="noConversion"/>
  </si>
  <si>
    <t>蘋果</t>
  </si>
  <si>
    <t>2205045</t>
  </si>
  <si>
    <t>青龍蘋果(安全優)林士傑-台斤</t>
  </si>
  <si>
    <t>20080520043</t>
  </si>
  <si>
    <t>阿露斯綠肉網紋洋香瓜(安全優)范玉芳-2入/盒</t>
  </si>
  <si>
    <t>范玉芳</t>
  </si>
  <si>
    <t>4斤/盒</t>
  </si>
  <si>
    <t>20080520053</t>
  </si>
  <si>
    <t>阿露斯綠肉網紋洋香瓜中(安全優)范玉芳-顆</t>
  </si>
  <si>
    <t>2-2.49斤/顆</t>
  </si>
  <si>
    <t>20012220051</t>
  </si>
  <si>
    <t>西湖老欉文旦(環保優)溫昌海-顆</t>
  </si>
  <si>
    <t>温昌海</t>
  </si>
  <si>
    <t>溫昌海辭水後400~600g/顆</t>
  </si>
  <si>
    <t>2804019</t>
  </si>
  <si>
    <t>嘉玉美濃瓜(農好優)張東賢-台斤</t>
  </si>
  <si>
    <t>約600g/包</t>
  </si>
  <si>
    <t>20022020087</t>
  </si>
  <si>
    <t>新興梨485g±7%(安全優)孫昌楙-8顆/盒</t>
  </si>
  <si>
    <t>485g±7%-8顆/盒</t>
  </si>
  <si>
    <t>09040210028</t>
  </si>
  <si>
    <t>有機台灣辣椒粉(安芯)-28G/瓶</t>
  </si>
  <si>
    <t>28公克</t>
  </si>
  <si>
    <t>09040610011</t>
  </si>
  <si>
    <t>細粒紅冰糖---450g</t>
  </si>
  <si>
    <t>450公克±3.0%</t>
  </si>
  <si>
    <t>09040410030</t>
  </si>
  <si>
    <t>豆瓣醬(風味手釀)---165g</t>
  </si>
  <si>
    <t>10020210003</t>
  </si>
  <si>
    <t>乾燥牛蒡切片---160g</t>
  </si>
  <si>
    <t>15030310005</t>
  </si>
  <si>
    <t>去殼綠竹筍(嘉鹿)-300g/包</t>
  </si>
  <si>
    <t>16040114032</t>
  </si>
  <si>
    <t>紅藜穀物棒(德朱利斯)-14公克*12支</t>
  </si>
  <si>
    <t>德朱利斯國際食品有限公司</t>
  </si>
  <si>
    <t>168公克(14公克*12支)/盒</t>
  </si>
  <si>
    <t>16010110009</t>
  </si>
  <si>
    <t>無糖愛文芒果乾---200g</t>
  </si>
  <si>
    <t>14030110015</t>
  </si>
  <si>
    <t>星山極品咖啡豆---227g</t>
  </si>
  <si>
    <t>227公克</t>
  </si>
  <si>
    <t>14050215029</t>
  </si>
  <si>
    <t>玫瑰花茶</t>
  </si>
  <si>
    <t>大花農場楊添得</t>
  </si>
  <si>
    <t>85%魚油軟膠囊(昱倫)-60粒/瓶</t>
  </si>
  <si>
    <t>08040610010</t>
  </si>
  <si>
    <t>薰衣草洗髮沐浴精---330ml</t>
  </si>
  <si>
    <t>愛玉果凍-柑橘口味(豐喜)-130公克/杯*12</t>
    <phoneticPr fontId="10" type="noConversion"/>
  </si>
  <si>
    <t>愛玉果凍-荔枝口味(豐喜)-130公克/杯*12</t>
    <phoneticPr fontId="10" type="noConversion"/>
  </si>
  <si>
    <t>愛玉果凍-百香果椰果口味(豐喜)-130公克/杯*12</t>
    <phoneticPr fontId="10" type="noConversion"/>
  </si>
  <si>
    <t>胡蘿蔔綜合蔬果汁-195cc*6</t>
    <phoneticPr fontId="10" type="noConversion"/>
  </si>
  <si>
    <t>黑麥汁---330ml*6</t>
    <phoneticPr fontId="10" type="noConversion"/>
  </si>
  <si>
    <t>乳清氣泡飲料---250ml*6</t>
    <phoneticPr fontId="10" type="noConversion"/>
  </si>
  <si>
    <t>不漂白抽取衛生紙(指送)---48包8袋(最低訂購量2箱:可不同品項)</t>
    <phoneticPr fontId="10" type="noConversion"/>
  </si>
  <si>
    <t>不漂白捲筒衛生紙(指送)---72捲12袋(最低訂購量2箱:可不同品項)</t>
    <phoneticPr fontId="10" type="noConversion"/>
  </si>
  <si>
    <t>再生衛生紙便利包(指送)---60包6袋(最低訂購量2箱:可不同品項)</t>
    <phoneticPr fontId="10" type="noConversion"/>
  </si>
  <si>
    <t>再生擦手紙(指送)---20包(最低訂購量2箱:可不同品項)</t>
    <phoneticPr fontId="10" type="noConversion"/>
  </si>
  <si>
    <t>06050110035</t>
  </si>
  <si>
    <t>1900公克</t>
  </si>
  <si>
    <t>03050110117</t>
  </si>
  <si>
    <t>馬舌鰈(扁鱈)-無肚洞 -660g</t>
  </si>
  <si>
    <t>03050110131</t>
  </si>
  <si>
    <t>野生煙仔虎魚排-400g</t>
  </si>
  <si>
    <t>06010310015</t>
  </si>
  <si>
    <t>滷牛筋(200g/1顆)</t>
  </si>
  <si>
    <t>200公克(固形量190公克、湯汁10公克)/1顆</t>
  </si>
  <si>
    <t>06010310018</t>
  </si>
  <si>
    <t>滷牛肚(305g)</t>
  </si>
  <si>
    <t>305公克(固形量295公克、湯汁10公克)</t>
  </si>
  <si>
    <t>01050210021</t>
  </si>
  <si>
    <t>手工椒香蘿蔔絲豬肉水餃(沛騰)-750g/30顆</t>
  </si>
  <si>
    <t>01010310024</t>
  </si>
  <si>
    <t>台灣米漢堡(打拋雞3入)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</si>
</sst>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[$-10404]&quot;$&quot;#,##0;\(&quot;NT$&quot;#,##0\)"/>
    <numFmt numFmtId="177" formatCode="m&quot;月&quot;d&quot;日&quot;"/>
    <numFmt numFmtId="178" formatCode="0&quot;g&quot;"/>
  </numFmts>
  <fonts count="56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9"/>
      <name val="細明體"/>
      <family val="3"/>
      <charset val="136"/>
    </font>
    <font>
      <b/>
      <sz val="12"/>
      <name val="Times New Roman"/>
      <family val="1"/>
    </font>
    <font>
      <b/>
      <sz val="12"/>
      <color indexed="12"/>
      <name val="Times New Roman"/>
      <family val="1"/>
    </font>
    <font>
      <sz val="12"/>
      <name val="Times New Roman"/>
      <family val="1"/>
    </font>
    <font>
      <b/>
      <sz val="12"/>
      <color indexed="10"/>
      <name val="Times New Roman"/>
      <family val="1"/>
    </font>
    <font>
      <sz val="14"/>
      <name val="Times New Roman"/>
      <family val="1"/>
    </font>
    <font>
      <sz val="12"/>
      <color indexed="10"/>
      <name val="Times New Roman"/>
      <family val="1"/>
    </font>
    <font>
      <b/>
      <sz val="12"/>
      <color indexed="12"/>
      <name val="細明體"/>
      <family val="3"/>
      <charset val="136"/>
    </font>
    <font>
      <sz val="9"/>
      <name val="新細明體"/>
      <family val="1"/>
      <charset val="136"/>
    </font>
    <font>
      <sz val="12"/>
      <color indexed="17"/>
      <name val="Times New Roman"/>
      <family val="1"/>
    </font>
    <font>
      <sz val="11"/>
      <color rgb="FF000000"/>
      <name val="新細明體"/>
      <family val="2"/>
      <scheme val="minor"/>
    </font>
    <font>
      <sz val="11"/>
      <color rgb="FF000000"/>
      <name val="微軟正黑體"/>
      <family val="2"/>
      <charset val="136"/>
    </font>
    <font>
      <sz val="11"/>
      <color rgb="FF0000FF"/>
      <name val="微軟正黑體"/>
      <family val="2"/>
      <charset val="136"/>
    </font>
    <font>
      <sz val="11"/>
      <color rgb="FFFFFFFF"/>
      <name val="微軟正黑體"/>
      <family val="2"/>
      <charset val="136"/>
    </font>
    <font>
      <b/>
      <sz val="14"/>
      <color indexed="12"/>
      <name val="微軟正黑體"/>
      <family val="2"/>
      <charset val="136"/>
    </font>
    <font>
      <b/>
      <sz val="14"/>
      <name val="微軟正黑體"/>
      <family val="2"/>
      <charset val="136"/>
    </font>
    <font>
      <b/>
      <sz val="12"/>
      <name val="新細明體"/>
      <family val="1"/>
      <charset val="136"/>
    </font>
    <font>
      <b/>
      <sz val="12"/>
      <name val="Arial"/>
      <family val="2"/>
    </font>
    <font>
      <b/>
      <sz val="12"/>
      <name val="細明體"/>
      <family val="3"/>
      <charset val="136"/>
    </font>
    <font>
      <b/>
      <sz val="12"/>
      <color indexed="12"/>
      <name val="Arial"/>
      <family val="2"/>
    </font>
    <font>
      <b/>
      <sz val="12"/>
      <color indexed="12"/>
      <name val="微軟正黑體"/>
      <family val="2"/>
      <charset val="136"/>
    </font>
    <font>
      <b/>
      <sz val="12"/>
      <color indexed="8"/>
      <name val="Times New Roman"/>
      <family val="1"/>
    </font>
    <font>
      <b/>
      <sz val="12"/>
      <color indexed="8"/>
      <name val="細明體"/>
      <family val="3"/>
      <charset val="136"/>
    </font>
    <font>
      <sz val="12"/>
      <color theme="1" tint="0.14999847407452621"/>
      <name val="新細明體"/>
      <family val="1"/>
      <charset val="136"/>
    </font>
    <font>
      <sz val="11"/>
      <color indexed="10"/>
      <name val="Times New Roman"/>
      <family val="1"/>
    </font>
    <font>
      <sz val="11"/>
      <name val="Times New Roman"/>
      <family val="1"/>
    </font>
    <font>
      <sz val="11"/>
      <color indexed="12"/>
      <name val="Times New Roman"/>
      <family val="1"/>
    </font>
    <font>
      <sz val="11"/>
      <name val="Arial"/>
      <family val="2"/>
    </font>
    <font>
      <sz val="11"/>
      <color indexed="8"/>
      <name val="Times New Roman"/>
      <family val="1"/>
    </font>
    <font>
      <b/>
      <sz val="12"/>
      <color theme="1" tint="0.14999847407452621"/>
      <name val="新細明體"/>
      <family val="1"/>
      <charset val="136"/>
    </font>
    <font>
      <b/>
      <sz val="12"/>
      <color rgb="FFFF0000"/>
      <name val="新細明體"/>
      <family val="1"/>
      <charset val="136"/>
    </font>
    <font>
      <sz val="12"/>
      <color indexed="10"/>
      <name val="細明體"/>
      <family val="3"/>
      <charset val="136"/>
    </font>
    <font>
      <b/>
      <sz val="12"/>
      <color rgb="FF0000FF"/>
      <name val="新細明體"/>
      <family val="1"/>
      <charset val="136"/>
    </font>
    <font>
      <b/>
      <sz val="12"/>
      <color indexed="10"/>
      <name val="細明體"/>
      <family val="3"/>
      <charset val="136"/>
    </font>
    <font>
      <b/>
      <sz val="12"/>
      <color indexed="8"/>
      <name val="新細明體"/>
      <family val="1"/>
      <charset val="136"/>
    </font>
    <font>
      <sz val="12"/>
      <color indexed="12"/>
      <name val="細明體"/>
      <family val="3"/>
      <charset val="136"/>
    </font>
    <font>
      <sz val="11"/>
      <name val="新細明體"/>
      <family val="1"/>
      <charset val="136"/>
    </font>
    <font>
      <b/>
      <sz val="11"/>
      <color indexed="10"/>
      <name val="Times New Roman"/>
      <family val="1"/>
    </font>
    <font>
      <b/>
      <sz val="11"/>
      <name val="Times New Roman"/>
      <family val="1"/>
    </font>
    <font>
      <sz val="11"/>
      <name val="微軟正黑體"/>
      <family val="2"/>
      <charset val="136"/>
    </font>
    <font>
      <sz val="11"/>
      <color theme="1"/>
      <name val="微軟正黑體"/>
      <family val="2"/>
      <charset val="136"/>
    </font>
    <font>
      <b/>
      <sz val="11"/>
      <color indexed="17"/>
      <name val="Times New Roman"/>
      <family val="1"/>
    </font>
    <font>
      <b/>
      <sz val="11"/>
      <color indexed="17"/>
      <name val="新細明體"/>
      <family val="1"/>
      <charset val="136"/>
    </font>
    <font>
      <sz val="11"/>
      <color indexed="20"/>
      <name val="新細明體"/>
      <family val="1"/>
      <charset val="136"/>
    </font>
    <font>
      <sz val="11"/>
      <color indexed="14"/>
      <name val="Times New Roman"/>
      <family val="1"/>
    </font>
    <font>
      <b/>
      <sz val="11"/>
      <color indexed="14"/>
      <name val="Times New Roman"/>
      <family val="1"/>
    </font>
    <font>
      <b/>
      <sz val="11"/>
      <color rgb="FF008000"/>
      <name val="新細明體"/>
      <family val="1"/>
      <charset val="136"/>
    </font>
    <font>
      <sz val="14"/>
      <color theme="1"/>
      <name val="微軟正黑體"/>
      <family val="2"/>
      <charset val="136"/>
    </font>
    <font>
      <sz val="14"/>
      <color rgb="FF000000"/>
      <name val="微軟正黑體"/>
      <family val="2"/>
      <charset val="136"/>
    </font>
    <font>
      <sz val="9"/>
      <name val="新細明體"/>
      <family val="1"/>
      <charset val="136"/>
      <scheme val="minor"/>
    </font>
    <font>
      <sz val="14"/>
      <color rgb="FFFF0000"/>
      <name val="微軟正黑體"/>
      <family val="2"/>
      <charset val="136"/>
    </font>
    <font>
      <sz val="12"/>
      <name val="新細明體"/>
      <family val="1"/>
      <charset val="136"/>
    </font>
    <font>
      <sz val="10"/>
      <color theme="1"/>
      <name val="微軟正黑體"/>
      <family val="2"/>
      <charset val="136"/>
    </font>
    <font>
      <sz val="14"/>
      <name val="微軟正黑體"/>
      <family val="2"/>
      <charset val="136"/>
    </font>
  </fonts>
  <fills count="12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556B2F"/>
        <bgColor rgb="FF556B2F"/>
      </patternFill>
    </fill>
    <fill>
      <patternFill patternType="solid">
        <fgColor theme="7" tint="0.79998168889431442"/>
        <bgColor indexed="64"/>
      </patternFill>
    </fill>
  </fills>
  <borders count="26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/>
      <right/>
      <top style="thin">
        <color theme="0" tint="-0.499984740745262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0" fontId="12" fillId="0" borderId="0"/>
    <xf numFmtId="0" fontId="12" fillId="0" borderId="0"/>
    <xf numFmtId="0" fontId="1" fillId="0" borderId="0">
      <alignment vertical="center"/>
    </xf>
    <xf numFmtId="0" fontId="38" fillId="0" borderId="0"/>
    <xf numFmtId="0" fontId="53" fillId="0" borderId="0">
      <alignment vertical="center"/>
    </xf>
  </cellStyleXfs>
  <cellXfs count="157">
    <xf numFmtId="0" fontId="0" fillId="0" borderId="0" xfId="0"/>
    <xf numFmtId="49" fontId="9" fillId="0" borderId="1" xfId="0" applyNumberFormat="1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5" fillId="0" borderId="1" xfId="0" applyFont="1" applyBorder="1" applyAlignment="1">
      <alignment vertical="center" shrinkToFit="1"/>
    </xf>
    <xf numFmtId="0" fontId="11" fillId="0" borderId="1" xfId="0" applyFont="1" applyBorder="1" applyAlignment="1">
      <alignment horizontal="center" vertical="center" shrinkToFit="1"/>
    </xf>
    <xf numFmtId="49" fontId="4" fillId="4" borderId="1" xfId="0" applyNumberFormat="1" applyFont="1" applyFill="1" applyBorder="1" applyAlignment="1">
      <alignment horizontal="left" vertical="center"/>
    </xf>
    <xf numFmtId="49" fontId="6" fillId="0" borderId="1" xfId="0" applyNumberFormat="1" applyFont="1" applyBorder="1" applyAlignment="1">
      <alignment horizontal="left" vertical="center"/>
    </xf>
    <xf numFmtId="0" fontId="9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0" fontId="16" fillId="2" borderId="6" xfId="0" applyFont="1" applyFill="1" applyBorder="1" applyAlignment="1">
      <alignment horizontal="center" vertical="center" shrinkToFit="1"/>
    </xf>
    <xf numFmtId="0" fontId="17" fillId="0" borderId="1" xfId="0" applyFont="1" applyBorder="1" applyAlignment="1">
      <alignment vertical="center" shrinkToFit="1"/>
    </xf>
    <xf numFmtId="0" fontId="16" fillId="2" borderId="9" xfId="0" applyFont="1" applyFill="1" applyBorder="1" applyAlignment="1">
      <alignment horizontal="center" vertical="center" shrinkToFit="1"/>
    </xf>
    <xf numFmtId="0" fontId="21" fillId="2" borderId="6" xfId="0" applyFont="1" applyFill="1" applyBorder="1" applyAlignment="1">
      <alignment horizontal="center" vertical="center" shrinkToFit="1"/>
    </xf>
    <xf numFmtId="0" fontId="19" fillId="3" borderId="1" xfId="0" applyFont="1" applyFill="1" applyBorder="1" applyAlignment="1">
      <alignment horizontal="right" vertical="center" shrinkToFit="1"/>
    </xf>
    <xf numFmtId="0" fontId="9" fillId="2" borderId="6" xfId="0" applyFont="1" applyFill="1" applyBorder="1" applyAlignment="1">
      <alignment horizontal="center" vertical="center" shrinkToFit="1"/>
    </xf>
    <xf numFmtId="0" fontId="22" fillId="2" borderId="6" xfId="0" applyFont="1" applyFill="1" applyBorder="1" applyAlignment="1">
      <alignment horizontal="center" vertical="center" shrinkToFit="1"/>
    </xf>
    <xf numFmtId="0" fontId="4" fillId="2" borderId="6" xfId="0" applyFont="1" applyFill="1" applyBorder="1" applyAlignment="1">
      <alignment horizontal="center" vertical="center" shrinkToFit="1"/>
    </xf>
    <xf numFmtId="0" fontId="23" fillId="2" borderId="1" xfId="0" applyFont="1" applyFill="1" applyBorder="1" applyAlignment="1">
      <alignment horizontal="center" vertical="center" shrinkToFit="1"/>
    </xf>
    <xf numFmtId="0" fontId="26" fillId="0" borderId="1" xfId="0" applyFont="1" applyBorder="1" applyAlignment="1">
      <alignment vertical="center" shrinkToFit="1"/>
    </xf>
    <xf numFmtId="0" fontId="27" fillId="0" borderId="1" xfId="0" applyFont="1" applyBorder="1" applyAlignment="1">
      <alignment vertical="center" shrinkToFit="1"/>
    </xf>
    <xf numFmtId="0" fontId="13" fillId="6" borderId="12" xfId="1" applyFont="1" applyFill="1" applyBorder="1" applyAlignment="1">
      <alignment horizontal="left" vertical="center" shrinkToFit="1"/>
    </xf>
    <xf numFmtId="0" fontId="28" fillId="0" borderId="1" xfId="0" applyFont="1" applyBorder="1" applyAlignment="1">
      <alignment horizontal="center" vertical="center" shrinkToFit="1"/>
    </xf>
    <xf numFmtId="0" fontId="29" fillId="6" borderId="1" xfId="0" applyFont="1" applyFill="1" applyBorder="1" applyAlignment="1">
      <alignment horizontal="right" vertical="center" shrinkToFit="1"/>
    </xf>
    <xf numFmtId="0" fontId="29" fillId="0" borderId="1" xfId="0" applyFont="1" applyBorder="1" applyAlignment="1">
      <alignment horizontal="right" vertical="center" shrinkToFit="1"/>
    </xf>
    <xf numFmtId="0" fontId="30" fillId="0" borderId="1" xfId="0" applyFont="1" applyBorder="1" applyAlignment="1">
      <alignment horizontal="left" vertical="center" shrinkToFit="1"/>
    </xf>
    <xf numFmtId="0" fontId="33" fillId="0" borderId="1" xfId="0" applyFont="1" applyBorder="1" applyAlignment="1">
      <alignment vertical="center" shrinkToFit="1"/>
    </xf>
    <xf numFmtId="0" fontId="20" fillId="5" borderId="1" xfId="0" applyFont="1" applyFill="1" applyBorder="1" applyAlignment="1">
      <alignment vertical="center" shrinkToFit="1"/>
    </xf>
    <xf numFmtId="0" fontId="3" fillId="5" borderId="1" xfId="0" applyFont="1" applyFill="1" applyBorder="1" applyAlignment="1">
      <alignment vertical="center" shrinkToFit="1"/>
    </xf>
    <xf numFmtId="0" fontId="9" fillId="2" borderId="1" xfId="0" applyFont="1" applyFill="1" applyBorder="1" applyAlignment="1">
      <alignment horizontal="center" vertical="center" shrinkToFit="1"/>
    </xf>
    <xf numFmtId="0" fontId="13" fillId="0" borderId="2" xfId="1" applyNumberFormat="1" applyFont="1" applyFill="1" applyBorder="1" applyAlignment="1">
      <alignment horizontal="left" vertical="center" shrinkToFit="1"/>
    </xf>
    <xf numFmtId="0" fontId="13" fillId="0" borderId="2" xfId="1" applyNumberFormat="1" applyFont="1" applyFill="1" applyBorder="1" applyAlignment="1">
      <alignment horizontal="center" vertical="center" shrinkToFit="1"/>
    </xf>
    <xf numFmtId="176" fontId="13" fillId="0" borderId="2" xfId="1" applyNumberFormat="1" applyFont="1" applyFill="1" applyBorder="1" applyAlignment="1">
      <alignment horizontal="right" vertical="center" shrinkToFit="1"/>
    </xf>
    <xf numFmtId="0" fontId="13" fillId="0" borderId="2" xfId="1" applyNumberFormat="1" applyFont="1" applyFill="1" applyBorder="1" applyAlignment="1">
      <alignment horizontal="right" vertical="center" shrinkToFit="1"/>
    </xf>
    <xf numFmtId="0" fontId="33" fillId="0" borderId="1" xfId="0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shrinkToFit="1"/>
    </xf>
    <xf numFmtId="49" fontId="35" fillId="0" borderId="1" xfId="0" applyNumberFormat="1" applyFont="1" applyBorder="1" applyAlignment="1">
      <alignment horizontal="left" vertical="center"/>
    </xf>
    <xf numFmtId="0" fontId="37" fillId="0" borderId="1" xfId="0" applyFont="1" applyBorder="1" applyAlignment="1">
      <alignment horizontal="center" vertical="center" shrinkToFit="1"/>
    </xf>
    <xf numFmtId="0" fontId="39" fillId="0" borderId="1" xfId="0" applyFont="1" applyBorder="1" applyAlignment="1">
      <alignment horizontal="center" vertical="center" shrinkToFit="1"/>
    </xf>
    <xf numFmtId="0" fontId="43" fillId="0" borderId="1" xfId="0" applyFont="1" applyBorder="1" applyAlignment="1">
      <alignment horizontal="center" vertical="center" shrinkToFit="1"/>
    </xf>
    <xf numFmtId="0" fontId="44" fillId="0" borderId="1" xfId="0" applyFont="1" applyBorder="1" applyAlignment="1">
      <alignment horizontal="center" vertical="center"/>
    </xf>
    <xf numFmtId="0" fontId="45" fillId="0" borderId="1" xfId="0" applyFont="1" applyBorder="1" applyAlignment="1">
      <alignment horizontal="center" vertical="center"/>
    </xf>
    <xf numFmtId="0" fontId="14" fillId="0" borderId="11" xfId="1" applyFont="1" applyBorder="1" applyAlignment="1">
      <alignment horizontal="center" vertical="center" shrinkToFit="1"/>
    </xf>
    <xf numFmtId="0" fontId="40" fillId="0" borderId="1" xfId="0" applyFont="1" applyBorder="1" applyAlignment="1">
      <alignment vertical="center" shrinkToFit="1"/>
    </xf>
    <xf numFmtId="0" fontId="46" fillId="0" borderId="1" xfId="0" applyFont="1" applyBorder="1" applyAlignment="1">
      <alignment horizontal="center" vertical="center" shrinkToFit="1"/>
    </xf>
    <xf numFmtId="0" fontId="47" fillId="0" borderId="1" xfId="0" applyFont="1" applyBorder="1" applyAlignment="1">
      <alignment horizontal="center" vertical="center" shrinkToFit="1"/>
    </xf>
    <xf numFmtId="0" fontId="0" fillId="0" borderId="1" xfId="0" applyFont="1" applyBorder="1" applyAlignment="1">
      <alignment horizontal="left"/>
    </xf>
    <xf numFmtId="0" fontId="19" fillId="6" borderId="1" xfId="0" applyFont="1" applyFill="1" applyBorder="1" applyAlignment="1">
      <alignment horizontal="right" vertical="center" shrinkToFit="1"/>
    </xf>
    <xf numFmtId="0" fontId="0" fillId="0" borderId="1" xfId="0" applyFont="1" applyBorder="1" applyAlignment="1">
      <alignment vertical="center"/>
    </xf>
    <xf numFmtId="0" fontId="9" fillId="6" borderId="1" xfId="0" applyFont="1" applyFill="1" applyBorder="1" applyAlignment="1">
      <alignment horizontal="center" vertical="center" shrinkToFit="1"/>
    </xf>
    <xf numFmtId="0" fontId="13" fillId="0" borderId="7" xfId="1" applyFont="1" applyBorder="1" applyAlignment="1">
      <alignment horizontal="left" vertical="center" shrinkToFit="1"/>
    </xf>
    <xf numFmtId="0" fontId="48" fillId="6" borderId="1" xfId="0" applyFont="1" applyFill="1" applyBorder="1" applyAlignment="1">
      <alignment horizontal="center" vertical="center" shrinkToFit="1"/>
    </xf>
    <xf numFmtId="0" fontId="41" fillId="0" borderId="1" xfId="0" applyFont="1" applyBorder="1" applyAlignment="1">
      <alignment vertical="center" shrinkToFit="1"/>
    </xf>
    <xf numFmtId="0" fontId="30" fillId="0" borderId="1" xfId="0" applyFont="1" applyBorder="1" applyAlignment="1">
      <alignment horizontal="center" vertical="center" shrinkToFit="1"/>
    </xf>
    <xf numFmtId="0" fontId="9" fillId="2" borderId="13" xfId="0" applyFont="1" applyFill="1" applyBorder="1" applyAlignment="1">
      <alignment horizontal="center" vertical="center" shrinkToFit="1"/>
    </xf>
    <xf numFmtId="0" fontId="23" fillId="2" borderId="6" xfId="0" applyFont="1" applyFill="1" applyBorder="1" applyAlignment="1">
      <alignment horizontal="left" vertical="center" shrinkToFit="1"/>
    </xf>
    <xf numFmtId="0" fontId="13" fillId="0" borderId="8" xfId="1" applyNumberFormat="1" applyFont="1" applyFill="1" applyBorder="1" applyAlignment="1">
      <alignment horizontal="center" vertical="center" shrinkToFit="1"/>
    </xf>
    <xf numFmtId="0" fontId="9" fillId="2" borderId="14" xfId="0" applyFont="1" applyFill="1" applyBorder="1" applyAlignment="1">
      <alignment horizontal="center" vertical="center" shrinkToFit="1"/>
    </xf>
    <xf numFmtId="0" fontId="13" fillId="0" borderId="7" xfId="1" applyNumberFormat="1" applyFont="1" applyFill="1" applyBorder="1" applyAlignment="1">
      <alignment horizontal="center" vertical="center" shrinkToFit="1"/>
    </xf>
    <xf numFmtId="0" fontId="15" fillId="0" borderId="11" xfId="1" applyFont="1" applyBorder="1" applyAlignment="1">
      <alignment horizontal="center" vertical="center" shrinkToFit="1"/>
    </xf>
    <xf numFmtId="178" fontId="54" fillId="0" borderId="8" xfId="5" applyNumberFormat="1" applyFont="1" applyFill="1" applyBorder="1" applyAlignment="1">
      <alignment horizontal="left" vertical="center" shrinkToFit="1"/>
    </xf>
    <xf numFmtId="0" fontId="54" fillId="0" borderId="8" xfId="0" applyFont="1" applyFill="1" applyBorder="1" applyAlignment="1">
      <alignment horizontal="left" vertical="center" shrinkToFit="1"/>
    </xf>
    <xf numFmtId="0" fontId="15" fillId="0" borderId="2" xfId="1" applyNumberFormat="1" applyFont="1" applyFill="1" applyBorder="1" applyAlignment="1">
      <alignment horizontal="center" vertical="center" shrinkToFit="1"/>
    </xf>
    <xf numFmtId="0" fontId="13" fillId="0" borderId="19" xfId="1" applyNumberFormat="1" applyFont="1" applyFill="1" applyBorder="1" applyAlignment="1">
      <alignment horizontal="left" vertical="center" shrinkToFit="1"/>
    </xf>
    <xf numFmtId="0" fontId="14" fillId="0" borderId="11" xfId="1" applyFont="1" applyFill="1" applyBorder="1" applyAlignment="1">
      <alignment horizontal="center" vertical="center" shrinkToFit="1"/>
    </xf>
    <xf numFmtId="0" fontId="13" fillId="0" borderId="8" xfId="1" applyNumberFormat="1" applyFont="1" applyFill="1" applyBorder="1" applyAlignment="1">
      <alignment horizontal="left" vertical="center" shrinkToFit="1"/>
    </xf>
    <xf numFmtId="0" fontId="49" fillId="7" borderId="8" xfId="2" applyFont="1" applyFill="1" applyBorder="1" applyAlignment="1">
      <alignment vertical="center" shrinkToFit="1"/>
    </xf>
    <xf numFmtId="0" fontId="13" fillId="0" borderId="21" xfId="1" applyNumberFormat="1" applyFont="1" applyFill="1" applyBorder="1" applyAlignment="1">
      <alignment horizontal="center" vertical="center" shrinkToFit="1"/>
    </xf>
    <xf numFmtId="176" fontId="13" fillId="0" borderId="11" xfId="1" applyNumberFormat="1" applyFont="1" applyFill="1" applyBorder="1" applyAlignment="1">
      <alignment horizontal="right" vertical="center" shrinkToFit="1"/>
    </xf>
    <xf numFmtId="178" fontId="54" fillId="0" borderId="8" xfId="5" applyNumberFormat="1" applyFont="1" applyBorder="1" applyAlignment="1">
      <alignment horizontal="left" vertical="center" shrinkToFit="1"/>
    </xf>
    <xf numFmtId="0" fontId="13" fillId="0" borderId="20" xfId="1" applyNumberFormat="1" applyFont="1" applyFill="1" applyBorder="1" applyAlignment="1">
      <alignment horizontal="center" vertical="center" shrinkToFit="1"/>
    </xf>
    <xf numFmtId="0" fontId="54" fillId="0" borderId="8" xfId="0" applyFont="1" applyBorder="1" applyAlignment="1">
      <alignment horizontal="left" vertical="center" shrinkToFit="1"/>
    </xf>
    <xf numFmtId="0" fontId="13" fillId="0" borderId="14" xfId="1" applyNumberFormat="1" applyFont="1" applyFill="1" applyBorder="1" applyAlignment="1">
      <alignment horizontal="left" vertical="center" shrinkToFit="1"/>
    </xf>
    <xf numFmtId="0" fontId="13" fillId="0" borderId="22" xfId="1" applyNumberFormat="1" applyFont="1" applyFill="1" applyBorder="1" applyAlignment="1">
      <alignment horizontal="center" vertical="center" shrinkToFit="1"/>
    </xf>
    <xf numFmtId="0" fontId="13" fillId="0" borderId="14" xfId="1" applyNumberFormat="1" applyFont="1" applyFill="1" applyBorder="1" applyAlignment="1">
      <alignment horizontal="center" vertical="center" shrinkToFit="1"/>
    </xf>
    <xf numFmtId="49" fontId="49" fillId="7" borderId="8" xfId="0" applyNumberFormat="1" applyFont="1" applyFill="1" applyBorder="1" applyAlignment="1">
      <alignment horizontal="left" vertical="center" shrinkToFit="1"/>
    </xf>
    <xf numFmtId="178" fontId="54" fillId="0" borderId="16" xfId="5" applyNumberFormat="1" applyFont="1" applyFill="1" applyBorder="1" applyAlignment="1">
      <alignment horizontal="left" vertical="center" shrinkToFit="1"/>
    </xf>
    <xf numFmtId="49" fontId="49" fillId="7" borderId="8" xfId="5" applyNumberFormat="1" applyFont="1" applyFill="1" applyBorder="1" applyAlignment="1">
      <alignment horizontal="left" vertical="center" shrinkToFit="1"/>
    </xf>
    <xf numFmtId="0" fontId="54" fillId="0" borderId="16" xfId="0" applyFont="1" applyFill="1" applyBorder="1" applyAlignment="1">
      <alignment horizontal="left" vertical="center" shrinkToFit="1"/>
    </xf>
    <xf numFmtId="0" fontId="13" fillId="0" borderId="11" xfId="1" applyNumberFormat="1" applyFont="1" applyFill="1" applyBorder="1" applyAlignment="1">
      <alignment horizontal="left" vertical="center" shrinkToFit="1"/>
    </xf>
    <xf numFmtId="0" fontId="26" fillId="0" borderId="16" xfId="0" applyFont="1" applyBorder="1" applyAlignment="1">
      <alignment vertical="center" shrinkToFit="1"/>
    </xf>
    <xf numFmtId="0" fontId="41" fillId="9" borderId="8" xfId="0" applyFont="1" applyFill="1" applyBorder="1" applyAlignment="1">
      <alignment horizontal="center" vertical="center" shrinkToFit="1"/>
    </xf>
    <xf numFmtId="0" fontId="13" fillId="0" borderId="23" xfId="1" applyNumberFormat="1" applyFont="1" applyFill="1" applyBorder="1" applyAlignment="1">
      <alignment horizontal="left" vertical="center" shrinkToFit="1"/>
    </xf>
    <xf numFmtId="0" fontId="14" fillId="0" borderId="2" xfId="1" applyNumberFormat="1" applyFont="1" applyFill="1" applyBorder="1" applyAlignment="1">
      <alignment horizontal="center" vertical="center" shrinkToFit="1"/>
    </xf>
    <xf numFmtId="0" fontId="50" fillId="8" borderId="8" xfId="1" applyNumberFormat="1" applyFont="1" applyFill="1" applyBorder="1" applyAlignment="1">
      <alignment horizontal="left" vertical="center" shrinkToFit="1"/>
    </xf>
    <xf numFmtId="176" fontId="13" fillId="0" borderId="8" xfId="1" applyNumberFormat="1" applyFont="1" applyFill="1" applyBorder="1" applyAlignment="1">
      <alignment horizontal="right" vertical="center" shrinkToFit="1"/>
    </xf>
    <xf numFmtId="0" fontId="50" fillId="9" borderId="14" xfId="1" applyNumberFormat="1" applyFont="1" applyFill="1" applyBorder="1" applyAlignment="1">
      <alignment horizontal="left" vertical="center" shrinkToFit="1"/>
    </xf>
    <xf numFmtId="0" fontId="13" fillId="0" borderId="24" xfId="1" applyNumberFormat="1" applyFont="1" applyFill="1" applyBorder="1" applyAlignment="1">
      <alignment horizontal="center" vertical="center" shrinkToFit="1"/>
    </xf>
    <xf numFmtId="176" fontId="13" fillId="0" borderId="19" xfId="1" applyNumberFormat="1" applyFont="1" applyFill="1" applyBorder="1" applyAlignment="1">
      <alignment horizontal="right" vertical="center" shrinkToFit="1"/>
    </xf>
    <xf numFmtId="0" fontId="13" fillId="0" borderId="20" xfId="1" applyNumberFormat="1" applyFont="1" applyFill="1" applyBorder="1" applyAlignment="1">
      <alignment horizontal="right" vertical="center" shrinkToFit="1"/>
    </xf>
    <xf numFmtId="0" fontId="50" fillId="11" borderId="8" xfId="1" applyNumberFormat="1" applyFont="1" applyFill="1" applyBorder="1" applyAlignment="1">
      <alignment horizontal="left" vertical="center" shrinkToFit="1"/>
    </xf>
    <xf numFmtId="0" fontId="46" fillId="0" borderId="3" xfId="0" applyFont="1" applyBorder="1" applyAlignment="1">
      <alignment horizontal="center" vertical="center" shrinkToFit="1"/>
    </xf>
    <xf numFmtId="49" fontId="54" fillId="0" borderId="8" xfId="0" applyNumberFormat="1" applyFont="1" applyFill="1" applyBorder="1" applyAlignment="1">
      <alignment horizontal="left" vertical="center" shrinkToFit="1"/>
    </xf>
    <xf numFmtId="49" fontId="49" fillId="9" borderId="16" xfId="5" applyNumberFormat="1" applyFont="1" applyFill="1" applyBorder="1" applyAlignment="1">
      <alignment horizontal="left" vertical="center" shrinkToFit="1"/>
    </xf>
    <xf numFmtId="49" fontId="49" fillId="9" borderId="25" xfId="5" applyNumberFormat="1" applyFont="1" applyFill="1" applyBorder="1" applyAlignment="1">
      <alignment horizontal="left" vertical="center" shrinkToFit="1"/>
    </xf>
    <xf numFmtId="49" fontId="49" fillId="9" borderId="16" xfId="0" applyNumberFormat="1" applyFont="1" applyFill="1" applyBorder="1" applyAlignment="1">
      <alignment horizontal="left" vertical="center" shrinkToFit="1"/>
    </xf>
    <xf numFmtId="0" fontId="49" fillId="9" borderId="16" xfId="2" applyFont="1" applyFill="1" applyBorder="1" applyAlignment="1">
      <alignment vertical="center" shrinkToFit="1"/>
    </xf>
    <xf numFmtId="0" fontId="50" fillId="9" borderId="11" xfId="1" applyNumberFormat="1" applyFont="1" applyFill="1" applyBorder="1" applyAlignment="1">
      <alignment horizontal="left" vertical="center" shrinkToFit="1"/>
    </xf>
    <xf numFmtId="0" fontId="42" fillId="8" borderId="8" xfId="0" applyFont="1" applyFill="1" applyBorder="1" applyAlignment="1">
      <alignment horizontal="center" vertical="center" shrinkToFit="1"/>
    </xf>
    <xf numFmtId="0" fontId="50" fillId="8" borderId="11" xfId="1" applyNumberFormat="1" applyFont="1" applyFill="1" applyBorder="1" applyAlignment="1">
      <alignment horizontal="left" vertical="center" shrinkToFit="1"/>
    </xf>
    <xf numFmtId="0" fontId="13" fillId="0" borderId="2" xfId="1" applyNumberFormat="1" applyFont="1" applyFill="1" applyBorder="1" applyAlignment="1">
      <alignment horizontal="left" vertical="center" shrinkToFit="1" readingOrder="1"/>
    </xf>
    <xf numFmtId="0" fontId="13" fillId="0" borderId="2" xfId="1" applyNumberFormat="1" applyFont="1" applyFill="1" applyBorder="1" applyAlignment="1">
      <alignment horizontal="center" vertical="center" shrinkToFit="1" readingOrder="1"/>
    </xf>
    <xf numFmtId="176" fontId="13" fillId="0" borderId="2" xfId="1" applyNumberFormat="1" applyFont="1" applyFill="1" applyBorder="1" applyAlignment="1">
      <alignment horizontal="right" vertical="center" shrinkToFit="1" readingOrder="1"/>
    </xf>
    <xf numFmtId="0" fontId="13" fillId="0" borderId="2" xfId="1" applyNumberFormat="1" applyFont="1" applyFill="1" applyBorder="1" applyAlignment="1">
      <alignment horizontal="right" vertical="center" shrinkToFit="1" readingOrder="1"/>
    </xf>
    <xf numFmtId="0" fontId="15" fillId="10" borderId="2" xfId="1" applyNumberFormat="1" applyFont="1" applyFill="1" applyBorder="1" applyAlignment="1">
      <alignment horizontal="center" vertical="center" shrinkToFit="1" readingOrder="1"/>
    </xf>
    <xf numFmtId="0" fontId="14" fillId="0" borderId="2" xfId="1" applyNumberFormat="1" applyFont="1" applyFill="1" applyBorder="1" applyAlignment="1">
      <alignment horizontal="center" vertical="center" shrinkToFit="1" readingOrder="1"/>
    </xf>
    <xf numFmtId="0" fontId="50" fillId="0" borderId="2" xfId="1" applyNumberFormat="1" applyFont="1" applyFill="1" applyBorder="1" applyAlignment="1">
      <alignment horizontal="left" vertical="center" shrinkToFit="1" readingOrder="1"/>
    </xf>
    <xf numFmtId="0" fontId="46" fillId="0" borderId="18" xfId="0" applyFont="1" applyBorder="1" applyAlignment="1">
      <alignment horizontal="center" vertical="center" shrinkToFit="1"/>
    </xf>
    <xf numFmtId="0" fontId="46" fillId="0" borderId="4" xfId="0" applyFont="1" applyBorder="1" applyAlignment="1">
      <alignment horizontal="center" vertical="center" shrinkToFit="1"/>
    </xf>
    <xf numFmtId="0" fontId="33" fillId="0" borderId="1" xfId="0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shrinkToFit="1"/>
    </xf>
    <xf numFmtId="49" fontId="9" fillId="0" borderId="1" xfId="0" applyNumberFormat="1" applyFont="1" applyBorder="1" applyAlignment="1">
      <alignment horizontal="left" vertical="center"/>
    </xf>
    <xf numFmtId="49" fontId="9" fillId="4" borderId="1" xfId="0" applyNumberFormat="1" applyFont="1" applyFill="1" applyBorder="1" applyAlignment="1">
      <alignment horizontal="left" vertical="center"/>
    </xf>
    <xf numFmtId="49" fontId="35" fillId="0" borderId="1" xfId="0" applyNumberFormat="1" applyFont="1" applyBorder="1" applyAlignment="1">
      <alignment horizontal="left" vertical="center"/>
    </xf>
    <xf numFmtId="0" fontId="0" fillId="0" borderId="1" xfId="0" applyFont="1" applyBorder="1" applyAlignment="1">
      <alignment horizontal="left" vertical="center"/>
    </xf>
    <xf numFmtId="0" fontId="37" fillId="0" borderId="1" xfId="0" applyFont="1" applyBorder="1" applyAlignment="1">
      <alignment horizontal="center" vertical="center" wrapText="1" shrinkToFit="1"/>
    </xf>
    <xf numFmtId="0" fontId="37" fillId="0" borderId="1" xfId="0" applyFont="1" applyBorder="1" applyAlignment="1">
      <alignment horizontal="center" vertical="center" shrinkToFit="1"/>
    </xf>
    <xf numFmtId="0" fontId="31" fillId="0" borderId="3" xfId="0" applyFont="1" applyBorder="1" applyAlignment="1">
      <alignment horizontal="center" vertical="top" wrapText="1" shrinkToFit="1"/>
    </xf>
    <xf numFmtId="0" fontId="25" fillId="0" borderId="5" xfId="0" applyFont="1" applyBorder="1"/>
    <xf numFmtId="0" fontId="25" fillId="0" borderId="4" xfId="0" applyFont="1" applyBorder="1"/>
    <xf numFmtId="49" fontId="31" fillId="0" borderId="3" xfId="0" applyNumberFormat="1" applyFont="1" applyBorder="1" applyAlignment="1">
      <alignment vertical="center" shrinkToFit="1"/>
    </xf>
    <xf numFmtId="49" fontId="18" fillId="3" borderId="3" xfId="0" applyNumberFormat="1" applyFont="1" applyFill="1" applyBorder="1" applyAlignment="1">
      <alignment horizontal="left" vertical="center" shrinkToFit="1"/>
    </xf>
    <xf numFmtId="0" fontId="0" fillId="0" borderId="5" xfId="0" applyFont="1" applyBorder="1" applyAlignment="1">
      <alignment shrinkToFit="1"/>
    </xf>
    <xf numFmtId="0" fontId="0" fillId="0" borderId="4" xfId="0" applyFont="1" applyBorder="1" applyAlignment="1">
      <alignment shrinkToFit="1"/>
    </xf>
    <xf numFmtId="49" fontId="36" fillId="0" borderId="3" xfId="0" applyNumberFormat="1" applyFont="1" applyBorder="1" applyAlignment="1">
      <alignment horizontal="left" vertical="center" shrinkToFit="1"/>
    </xf>
    <xf numFmtId="49" fontId="34" fillId="0" borderId="3" xfId="0" applyNumberFormat="1" applyFont="1" applyBorder="1" applyAlignment="1">
      <alignment horizontal="left" shrinkToFit="1"/>
    </xf>
    <xf numFmtId="0" fontId="0" fillId="0" borderId="5" xfId="0" applyFont="1" applyBorder="1"/>
    <xf numFmtId="0" fontId="0" fillId="0" borderId="4" xfId="0" applyFont="1" applyBorder="1"/>
    <xf numFmtId="49" fontId="32" fillId="0" borderId="3" xfId="0" applyNumberFormat="1" applyFont="1" applyBorder="1" applyAlignment="1">
      <alignment horizontal="left" shrinkToFit="1"/>
    </xf>
    <xf numFmtId="49" fontId="34" fillId="0" borderId="5" xfId="0" applyNumberFormat="1" applyFont="1" applyBorder="1" applyAlignment="1">
      <alignment horizontal="left" shrinkToFit="1"/>
    </xf>
    <xf numFmtId="49" fontId="34" fillId="0" borderId="4" xfId="0" applyNumberFormat="1" applyFont="1" applyBorder="1" applyAlignment="1">
      <alignment horizontal="left" shrinkToFit="1"/>
    </xf>
    <xf numFmtId="49" fontId="32" fillId="3" borderId="3" xfId="0" applyNumberFormat="1" applyFont="1" applyFill="1" applyBorder="1" applyAlignment="1">
      <alignment horizontal="left" vertical="center" shrinkToFit="1"/>
    </xf>
    <xf numFmtId="49" fontId="32" fillId="3" borderId="5" xfId="0" applyNumberFormat="1" applyFont="1" applyFill="1" applyBorder="1" applyAlignment="1">
      <alignment horizontal="left" vertical="center" shrinkToFit="1"/>
    </xf>
    <xf numFmtId="49" fontId="32" fillId="3" borderId="4" xfId="0" applyNumberFormat="1" applyFont="1" applyFill="1" applyBorder="1" applyAlignment="1">
      <alignment horizontal="left" vertical="center" shrinkToFit="1"/>
    </xf>
    <xf numFmtId="0" fontId="19" fillId="3" borderId="9" xfId="0" applyFont="1" applyFill="1" applyBorder="1" applyAlignment="1">
      <alignment horizontal="left" vertical="center" shrinkToFit="1"/>
    </xf>
    <xf numFmtId="0" fontId="0" fillId="0" borderId="10" xfId="0" applyFont="1" applyBorder="1" applyAlignment="1">
      <alignment shrinkToFit="1"/>
    </xf>
    <xf numFmtId="0" fontId="0" fillId="0" borderId="13" xfId="0" applyFont="1" applyBorder="1" applyAlignment="1">
      <alignment shrinkToFit="1"/>
    </xf>
    <xf numFmtId="0" fontId="3" fillId="3" borderId="3" xfId="0" applyFont="1" applyFill="1" applyBorder="1" applyAlignment="1">
      <alignment vertical="center" shrinkToFit="1"/>
    </xf>
    <xf numFmtId="0" fontId="41" fillId="11" borderId="8" xfId="0" applyFont="1" applyFill="1" applyBorder="1" applyAlignment="1">
      <alignment horizontal="center" vertical="center" shrinkToFit="1"/>
    </xf>
    <xf numFmtId="0" fontId="55" fillId="9" borderId="14" xfId="0" applyFont="1" applyFill="1" applyBorder="1" applyAlignment="1">
      <alignment horizontal="center" vertical="center" shrinkToFit="1"/>
    </xf>
    <xf numFmtId="0" fontId="55" fillId="9" borderId="15" xfId="0" applyFont="1" applyFill="1" applyBorder="1" applyAlignment="1">
      <alignment horizontal="center" vertical="center" shrinkToFit="1"/>
    </xf>
    <xf numFmtId="0" fontId="46" fillId="0" borderId="3" xfId="0" applyFont="1" applyBorder="1" applyAlignment="1">
      <alignment horizontal="center" vertical="center" shrinkToFit="1"/>
    </xf>
    <xf numFmtId="49" fontId="18" fillId="3" borderId="1" xfId="0" applyNumberFormat="1" applyFont="1" applyFill="1" applyBorder="1" applyAlignment="1">
      <alignment horizontal="left" vertical="center" shrinkToFit="1"/>
    </xf>
    <xf numFmtId="0" fontId="0" fillId="0" borderId="1" xfId="0" applyFont="1" applyBorder="1" applyAlignment="1">
      <alignment horizontal="left" vertical="center" shrinkToFit="1"/>
    </xf>
    <xf numFmtId="0" fontId="42" fillId="7" borderId="15" xfId="0" applyFont="1" applyFill="1" applyBorder="1" applyAlignment="1">
      <alignment horizontal="center" vertical="center" shrinkToFit="1"/>
    </xf>
    <xf numFmtId="0" fontId="42" fillId="7" borderId="17" xfId="0" applyFont="1" applyFill="1" applyBorder="1" applyAlignment="1">
      <alignment horizontal="center" vertical="center" shrinkToFit="1"/>
    </xf>
    <xf numFmtId="0" fontId="42" fillId="8" borderId="8" xfId="0" applyFont="1" applyFill="1" applyBorder="1" applyAlignment="1">
      <alignment horizontal="center" vertical="center" shrinkToFit="1"/>
    </xf>
    <xf numFmtId="49" fontId="31" fillId="0" borderId="3" xfId="0" applyNumberFormat="1" applyFont="1" applyBorder="1" applyAlignment="1">
      <alignment horizontal="left" vertical="center" shrinkToFit="1"/>
    </xf>
    <xf numFmtId="49" fontId="31" fillId="0" borderId="5" xfId="0" applyNumberFormat="1" applyFont="1" applyBorder="1" applyAlignment="1">
      <alignment horizontal="left" vertical="center" shrinkToFit="1"/>
    </xf>
    <xf numFmtId="49" fontId="31" fillId="0" borderId="4" xfId="0" applyNumberFormat="1" applyFont="1" applyBorder="1" applyAlignment="1">
      <alignment horizontal="left" vertical="center" shrinkToFit="1"/>
    </xf>
    <xf numFmtId="0" fontId="19" fillId="3" borderId="3" xfId="0" applyFont="1" applyFill="1" applyBorder="1" applyAlignment="1">
      <alignment horizontal="left" vertical="center" shrinkToFit="1"/>
    </xf>
    <xf numFmtId="0" fontId="0" fillId="0" borderId="5" xfId="0" applyFont="1" applyBorder="1" applyAlignment="1">
      <alignment horizontal="left" shrinkToFit="1"/>
    </xf>
    <xf numFmtId="0" fontId="0" fillId="0" borderId="4" xfId="0" applyFont="1" applyBorder="1" applyAlignment="1">
      <alignment horizontal="left" shrinkToFit="1"/>
    </xf>
    <xf numFmtId="49" fontId="18" fillId="3" borderId="5" xfId="0" applyNumberFormat="1" applyFont="1" applyFill="1" applyBorder="1" applyAlignment="1">
      <alignment horizontal="left" vertical="center" shrinkToFit="1"/>
    </xf>
    <xf numFmtId="49" fontId="18" fillId="3" borderId="4" xfId="0" applyNumberFormat="1" applyFont="1" applyFill="1" applyBorder="1" applyAlignment="1">
      <alignment horizontal="left" vertical="center" shrinkToFit="1"/>
    </xf>
    <xf numFmtId="177" fontId="3" fillId="3" borderId="3" xfId="0" applyNumberFormat="1" applyFont="1" applyFill="1" applyBorder="1" applyAlignment="1">
      <alignment vertical="center" shrinkToFit="1"/>
    </xf>
    <xf numFmtId="0" fontId="3" fillId="3" borderId="5" xfId="0" applyFont="1" applyFill="1" applyBorder="1" applyAlignment="1">
      <alignment vertical="center" shrinkToFit="1"/>
    </xf>
    <xf numFmtId="0" fontId="3" fillId="3" borderId="4" xfId="0" applyFont="1" applyFill="1" applyBorder="1" applyAlignment="1">
      <alignment vertical="center" shrinkToFit="1"/>
    </xf>
  </cellXfs>
  <cellStyles count="6">
    <cellStyle name="k_組織架~1_Business_Review表格" xfId="5"/>
    <cellStyle name="Normal" xfId="1"/>
    <cellStyle name="一般" xfId="0" builtinId="0"/>
    <cellStyle name="一般 10" xfId="4"/>
    <cellStyle name="一般 2" xfId="2"/>
    <cellStyle name="一般 3" xfId="3"/>
  </cellStyles>
  <dxfs count="0"/>
  <tableStyles count="0" defaultTableStyle="TableStyleMedium9" defaultPivotStyle="PivotStyleLight16"/>
  <colors>
    <mruColors>
      <color rgb="FF0000FF"/>
      <color rgb="FF008000"/>
      <color rgb="FFFFFF99"/>
      <color rgb="FFCCFFFF"/>
      <color rgb="FFCCFFCC"/>
      <color rgb="FFCCCCFF"/>
      <color rgb="FFC0C0C0"/>
      <color rgb="FF99CCFF"/>
      <color rgb="FF99FF99"/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69"/>
  <sheetViews>
    <sheetView showZeros="0" tabSelected="1" view="pageBreakPreview" zoomScaleNormal="100" zoomScaleSheetLayoutView="100" workbookViewId="0">
      <selection activeCell="C9" sqref="C9"/>
    </sheetView>
  </sheetViews>
  <sheetFormatPr defaultColWidth="9" defaultRowHeight="20.25" customHeight="1"/>
  <cols>
    <col min="1" max="1" width="10.375" style="22" customWidth="1"/>
    <col min="2" max="2" width="15.375" style="23" customWidth="1"/>
    <col min="3" max="3" width="47" style="10" customWidth="1"/>
    <col min="4" max="4" width="12" style="19" customWidth="1"/>
    <col min="5" max="6" width="6.625" style="21" customWidth="1"/>
    <col min="7" max="7" width="8.125" style="21" customWidth="1"/>
    <col min="8" max="8" width="10.625" style="24" customWidth="1"/>
    <col min="9" max="9" width="7.625" style="43" customWidth="1"/>
    <col min="10" max="10" width="6.625" style="43" customWidth="1"/>
    <col min="11" max="11" width="7.125" style="44" customWidth="1"/>
    <col min="12" max="18" width="8.625" style="21" customWidth="1"/>
    <col min="19" max="19" width="11.25" style="18" customWidth="1"/>
    <col min="20" max="24" width="10.75" style="18" customWidth="1"/>
    <col min="25" max="25" width="10.75" style="18" bestFit="1" customWidth="1"/>
    <col min="26" max="26" width="8" style="19" bestFit="1" customWidth="1"/>
    <col min="27" max="16384" width="9" style="19"/>
  </cols>
  <sheetData>
    <row r="1" spans="1:26" s="3" customFormat="1" ht="20.25" customHeight="1">
      <c r="A1" s="116" t="s">
        <v>1588</v>
      </c>
      <c r="B1" s="117"/>
      <c r="C1" s="117"/>
      <c r="D1" s="117"/>
      <c r="E1" s="117"/>
      <c r="F1" s="117"/>
      <c r="G1" s="117"/>
      <c r="H1" s="117"/>
      <c r="I1" s="117"/>
      <c r="J1" s="117"/>
      <c r="K1" s="118"/>
      <c r="L1" s="1" t="s">
        <v>14</v>
      </c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6"/>
      <c r="Y1" s="2"/>
      <c r="Z1" s="2"/>
    </row>
    <row r="2" spans="1:26" s="3" customFormat="1" ht="20.25" customHeight="1">
      <c r="A2" s="119" t="s">
        <v>541</v>
      </c>
      <c r="B2" s="117"/>
      <c r="C2" s="117"/>
      <c r="D2" s="117"/>
      <c r="E2" s="117"/>
      <c r="F2" s="117"/>
      <c r="G2" s="117"/>
      <c r="H2" s="117"/>
      <c r="I2" s="117"/>
      <c r="J2" s="117"/>
      <c r="K2" s="118"/>
      <c r="L2" s="110" t="s">
        <v>181</v>
      </c>
      <c r="M2" s="110"/>
      <c r="N2" s="110"/>
      <c r="O2" s="110"/>
      <c r="P2" s="110"/>
      <c r="Q2" s="110"/>
      <c r="R2" s="110"/>
      <c r="S2" s="110"/>
      <c r="T2" s="110"/>
      <c r="U2" s="110"/>
      <c r="V2" s="110"/>
      <c r="W2" s="110"/>
      <c r="X2" s="110"/>
      <c r="Y2" s="25"/>
      <c r="Z2" s="25"/>
    </row>
    <row r="3" spans="1:26" s="3" customFormat="1" ht="20.25" customHeight="1">
      <c r="A3" s="124" t="s">
        <v>607</v>
      </c>
      <c r="B3" s="121"/>
      <c r="C3" s="121"/>
      <c r="D3" s="121"/>
      <c r="E3" s="121"/>
      <c r="F3" s="121"/>
      <c r="G3" s="121"/>
      <c r="H3" s="121"/>
      <c r="I3" s="121"/>
      <c r="J3" s="125"/>
      <c r="K3" s="126"/>
      <c r="L3" s="111" t="s">
        <v>13</v>
      </c>
      <c r="M3" s="111"/>
      <c r="N3" s="111"/>
      <c r="O3" s="111"/>
      <c r="P3" s="111"/>
      <c r="Q3" s="111"/>
      <c r="R3" s="111"/>
      <c r="S3" s="111"/>
      <c r="T3" s="112"/>
      <c r="U3" s="112"/>
      <c r="V3" s="112"/>
      <c r="W3" s="112"/>
      <c r="X3" s="35"/>
      <c r="Y3" s="4"/>
      <c r="Z3" s="4"/>
    </row>
    <row r="4" spans="1:26" s="3" customFormat="1" ht="20.25" customHeight="1">
      <c r="A4" s="127" t="s">
        <v>608</v>
      </c>
      <c r="B4" s="128"/>
      <c r="C4" s="128"/>
      <c r="D4" s="128"/>
      <c r="E4" s="128"/>
      <c r="F4" s="128"/>
      <c r="G4" s="128"/>
      <c r="H4" s="128"/>
      <c r="I4" s="128"/>
      <c r="J4" s="128"/>
      <c r="K4" s="129"/>
      <c r="L4" s="111"/>
      <c r="M4" s="111"/>
      <c r="N4" s="111"/>
      <c r="O4" s="111"/>
      <c r="P4" s="111"/>
      <c r="Q4" s="111"/>
      <c r="R4" s="111"/>
      <c r="S4" s="111"/>
      <c r="T4" s="111"/>
      <c r="U4" s="113"/>
      <c r="V4" s="113"/>
      <c r="W4" s="113"/>
      <c r="X4" s="113"/>
      <c r="Y4" s="4"/>
      <c r="Z4" s="4"/>
    </row>
    <row r="5" spans="1:26" s="3" customFormat="1" ht="20.25" customHeight="1">
      <c r="A5" s="120" t="s">
        <v>12</v>
      </c>
      <c r="B5" s="121"/>
      <c r="C5" s="121"/>
      <c r="D5" s="122"/>
      <c r="E5" s="120" t="s">
        <v>18</v>
      </c>
      <c r="F5" s="121"/>
      <c r="G5" s="121"/>
      <c r="H5" s="121"/>
      <c r="I5" s="122"/>
      <c r="J5" s="123" t="s">
        <v>2178</v>
      </c>
      <c r="K5" s="122"/>
      <c r="L5" s="5"/>
      <c r="M5" s="45"/>
      <c r="N5" s="45"/>
      <c r="O5" s="45"/>
      <c r="P5" s="45"/>
      <c r="Q5" s="45"/>
      <c r="R5" s="45"/>
      <c r="S5" s="45"/>
      <c r="T5" s="45"/>
      <c r="U5" s="6"/>
      <c r="V5" s="6"/>
      <c r="W5" s="6"/>
      <c r="X5" s="6"/>
      <c r="Y5" s="2"/>
      <c r="Z5" s="2"/>
    </row>
    <row r="6" spans="1:26" s="3" customFormat="1" ht="20.25" customHeight="1">
      <c r="A6" s="46" t="s">
        <v>527</v>
      </c>
      <c r="B6" s="136"/>
      <c r="C6" s="121"/>
      <c r="D6" s="122"/>
      <c r="E6" s="130" t="s">
        <v>2177</v>
      </c>
      <c r="F6" s="131"/>
      <c r="G6" s="131"/>
      <c r="H6" s="131"/>
      <c r="I6" s="131"/>
      <c r="J6" s="131"/>
      <c r="K6" s="132"/>
      <c r="L6" s="114" t="s">
        <v>19</v>
      </c>
      <c r="M6" s="115"/>
      <c r="N6" s="115"/>
      <c r="O6" s="115"/>
      <c r="P6" s="115"/>
      <c r="Q6" s="115"/>
      <c r="R6" s="115"/>
      <c r="S6" s="108" t="s">
        <v>584</v>
      </c>
      <c r="T6" s="109"/>
      <c r="U6" s="109"/>
      <c r="V6" s="109"/>
      <c r="W6" s="109"/>
      <c r="X6" s="109"/>
      <c r="Y6" s="109"/>
      <c r="Z6" s="47"/>
    </row>
    <row r="7" spans="1:26" s="3" customFormat="1" ht="20.25" customHeight="1">
      <c r="A7" s="46" t="s">
        <v>528</v>
      </c>
      <c r="B7" s="133"/>
      <c r="C7" s="134"/>
      <c r="D7" s="134"/>
      <c r="E7" s="134"/>
      <c r="F7" s="134"/>
      <c r="G7" s="134"/>
      <c r="H7" s="134"/>
      <c r="I7" s="135"/>
      <c r="J7" s="26" t="s">
        <v>10</v>
      </c>
      <c r="K7" s="27">
        <f>J569</f>
        <v>0</v>
      </c>
      <c r="L7" s="36"/>
      <c r="M7" s="36"/>
      <c r="N7" s="36"/>
      <c r="O7" s="36"/>
      <c r="P7" s="36"/>
      <c r="Q7" s="36"/>
      <c r="R7" s="36"/>
      <c r="S7" s="33"/>
      <c r="T7" s="34"/>
      <c r="U7" s="34"/>
      <c r="V7" s="34"/>
      <c r="W7" s="34"/>
      <c r="X7" s="34"/>
      <c r="Y7" s="34"/>
      <c r="Z7" s="47"/>
    </row>
    <row r="8" spans="1:26" s="3" customFormat="1" ht="20.25" customHeight="1">
      <c r="A8" s="48" t="s">
        <v>22</v>
      </c>
      <c r="B8" s="12" t="s">
        <v>11</v>
      </c>
      <c r="C8" s="11" t="s">
        <v>419</v>
      </c>
      <c r="D8" s="56" t="s">
        <v>695</v>
      </c>
      <c r="E8" s="53" t="s">
        <v>460</v>
      </c>
      <c r="F8" s="14" t="s">
        <v>461</v>
      </c>
      <c r="G8" s="16" t="s">
        <v>529</v>
      </c>
      <c r="H8" s="54" t="s">
        <v>530</v>
      </c>
      <c r="I8" s="28" t="s">
        <v>9</v>
      </c>
      <c r="J8" s="28" t="s">
        <v>17</v>
      </c>
      <c r="K8" s="28" t="s">
        <v>2</v>
      </c>
      <c r="L8" s="28" t="s">
        <v>3</v>
      </c>
      <c r="M8" s="28" t="s">
        <v>585</v>
      </c>
      <c r="N8" s="28" t="s">
        <v>4</v>
      </c>
      <c r="O8" s="28" t="s">
        <v>5</v>
      </c>
      <c r="P8" s="28" t="s">
        <v>6</v>
      </c>
      <c r="Q8" s="28" t="s">
        <v>7</v>
      </c>
      <c r="R8" s="28" t="s">
        <v>8</v>
      </c>
      <c r="S8" s="8" t="str">
        <f t="shared" ref="S8:Y8" si="0">L8</f>
        <v>班長</v>
      </c>
      <c r="T8" s="8" t="str">
        <f t="shared" si="0"/>
        <v>員1</v>
      </c>
      <c r="U8" s="8" t="str">
        <f t="shared" si="0"/>
        <v>員2</v>
      </c>
      <c r="V8" s="8" t="str">
        <f t="shared" si="0"/>
        <v>員3</v>
      </c>
      <c r="W8" s="8" t="str">
        <f t="shared" si="0"/>
        <v>員4</v>
      </c>
      <c r="X8" s="8" t="str">
        <f t="shared" si="0"/>
        <v>員5</v>
      </c>
      <c r="Y8" s="8" t="str">
        <f t="shared" si="0"/>
        <v>員6</v>
      </c>
      <c r="Z8" s="7" t="s">
        <v>20</v>
      </c>
    </row>
    <row r="9" spans="1:26" ht="20.25" customHeight="1">
      <c r="A9" s="20"/>
      <c r="B9" s="138" t="s">
        <v>1892</v>
      </c>
      <c r="C9" s="94" t="s">
        <v>2140</v>
      </c>
      <c r="D9" s="64"/>
      <c r="E9" s="55" t="s">
        <v>25</v>
      </c>
      <c r="F9" s="55"/>
      <c r="G9" s="31">
        <v>1439</v>
      </c>
      <c r="H9" s="91" t="s">
        <v>2141</v>
      </c>
      <c r="I9" s="41"/>
      <c r="J9" s="37">
        <f t="shared" ref="J9:J54" si="1">SUM(L9:R9)</f>
        <v>0</v>
      </c>
      <c r="K9" s="38">
        <f t="shared" ref="K9:K54" si="2">G9*J9</f>
        <v>0</v>
      </c>
      <c r="L9" s="39"/>
      <c r="M9" s="39"/>
      <c r="N9" s="39"/>
      <c r="O9" s="39"/>
      <c r="P9" s="39"/>
      <c r="Q9" s="39"/>
      <c r="R9" s="39"/>
      <c r="S9" s="40">
        <f t="shared" ref="S9:S54" si="3">L9*G9</f>
        <v>0</v>
      </c>
      <c r="T9" s="40">
        <f t="shared" ref="T9:T54" si="4">M9*G9</f>
        <v>0</v>
      </c>
      <c r="U9" s="40">
        <f t="shared" ref="U9:U54" si="5">N9*G9</f>
        <v>0</v>
      </c>
      <c r="V9" s="40">
        <f t="shared" ref="V9:V54" si="6">O9*G9</f>
        <v>0</v>
      </c>
      <c r="W9" s="40">
        <f t="shared" ref="W9:W54" si="7">P9*G9</f>
        <v>0</v>
      </c>
      <c r="X9" s="40">
        <f t="shared" ref="X9:X54" si="8">Q9*G9</f>
        <v>0</v>
      </c>
      <c r="Y9" s="40">
        <f t="shared" ref="Y9:Y54" si="9">R9*G9</f>
        <v>0</v>
      </c>
    </row>
    <row r="10" spans="1:26" ht="20.25" customHeight="1">
      <c r="A10" s="20"/>
      <c r="B10" s="139"/>
      <c r="C10" s="94" t="s">
        <v>2142</v>
      </c>
      <c r="D10" s="64"/>
      <c r="E10" s="55" t="s">
        <v>25</v>
      </c>
      <c r="F10" s="55"/>
      <c r="G10" s="31">
        <v>1240</v>
      </c>
      <c r="H10" s="91" t="s">
        <v>2143</v>
      </c>
      <c r="I10" s="41"/>
      <c r="J10" s="37">
        <f t="shared" si="1"/>
        <v>0</v>
      </c>
      <c r="K10" s="38">
        <f t="shared" si="2"/>
        <v>0</v>
      </c>
      <c r="L10" s="39"/>
      <c r="M10" s="39"/>
      <c r="N10" s="39"/>
      <c r="O10" s="39"/>
      <c r="P10" s="39"/>
      <c r="Q10" s="39"/>
      <c r="R10" s="39"/>
      <c r="S10" s="40">
        <f t="shared" si="3"/>
        <v>0</v>
      </c>
      <c r="T10" s="40">
        <f t="shared" si="4"/>
        <v>0</v>
      </c>
      <c r="U10" s="40">
        <f t="shared" si="5"/>
        <v>0</v>
      </c>
      <c r="V10" s="40">
        <f t="shared" si="6"/>
        <v>0</v>
      </c>
      <c r="W10" s="40">
        <f t="shared" si="7"/>
        <v>0</v>
      </c>
      <c r="X10" s="40">
        <f t="shared" si="8"/>
        <v>0</v>
      </c>
      <c r="Y10" s="40">
        <f t="shared" si="9"/>
        <v>0</v>
      </c>
    </row>
    <row r="11" spans="1:26" ht="20.25" customHeight="1">
      <c r="A11" s="20"/>
      <c r="B11" s="139"/>
      <c r="C11" s="92" t="s">
        <v>534</v>
      </c>
      <c r="D11" s="64"/>
      <c r="E11" s="66" t="s">
        <v>25</v>
      </c>
      <c r="F11" s="55"/>
      <c r="G11" s="31">
        <v>140</v>
      </c>
      <c r="H11" s="60" t="s">
        <v>1893</v>
      </c>
      <c r="I11" s="41"/>
      <c r="J11" s="37">
        <f t="shared" si="1"/>
        <v>0</v>
      </c>
      <c r="K11" s="38">
        <f t="shared" si="2"/>
        <v>0</v>
      </c>
      <c r="L11" s="39"/>
      <c r="M11" s="39"/>
      <c r="N11" s="39"/>
      <c r="O11" s="39"/>
      <c r="P11" s="39"/>
      <c r="Q11" s="39"/>
      <c r="R11" s="39"/>
      <c r="S11" s="40">
        <f t="shared" si="3"/>
        <v>0</v>
      </c>
      <c r="T11" s="40">
        <f t="shared" si="4"/>
        <v>0</v>
      </c>
      <c r="U11" s="40">
        <f t="shared" si="5"/>
        <v>0</v>
      </c>
      <c r="V11" s="40">
        <f t="shared" si="6"/>
        <v>0</v>
      </c>
      <c r="W11" s="40">
        <f t="shared" si="7"/>
        <v>0</v>
      </c>
      <c r="X11" s="40">
        <f t="shared" si="8"/>
        <v>0</v>
      </c>
      <c r="Y11" s="40">
        <f t="shared" si="9"/>
        <v>0</v>
      </c>
    </row>
    <row r="12" spans="1:26" ht="20.25" customHeight="1">
      <c r="A12" s="20"/>
      <c r="B12" s="139"/>
      <c r="C12" s="92" t="s">
        <v>1894</v>
      </c>
      <c r="D12" s="64"/>
      <c r="E12" s="66" t="s">
        <v>25</v>
      </c>
      <c r="F12" s="55"/>
      <c r="G12" s="31">
        <v>62</v>
      </c>
      <c r="H12" s="60" t="s">
        <v>1895</v>
      </c>
      <c r="I12" s="41"/>
      <c r="J12" s="37">
        <f t="shared" si="1"/>
        <v>0</v>
      </c>
      <c r="K12" s="38">
        <f t="shared" si="2"/>
        <v>0</v>
      </c>
      <c r="L12" s="39"/>
      <c r="M12" s="39"/>
      <c r="N12" s="39"/>
      <c r="O12" s="39"/>
      <c r="P12" s="39"/>
      <c r="Q12" s="39"/>
      <c r="R12" s="39"/>
      <c r="S12" s="40">
        <f t="shared" si="3"/>
        <v>0</v>
      </c>
      <c r="T12" s="40">
        <f t="shared" si="4"/>
        <v>0</v>
      </c>
      <c r="U12" s="40">
        <f t="shared" si="5"/>
        <v>0</v>
      </c>
      <c r="V12" s="40">
        <f t="shared" si="6"/>
        <v>0</v>
      </c>
      <c r="W12" s="40">
        <f t="shared" si="7"/>
        <v>0</v>
      </c>
      <c r="X12" s="40">
        <f t="shared" si="8"/>
        <v>0</v>
      </c>
      <c r="Y12" s="40">
        <f t="shared" si="9"/>
        <v>0</v>
      </c>
    </row>
    <row r="13" spans="1:26" ht="20.25" customHeight="1">
      <c r="A13" s="20"/>
      <c r="B13" s="139"/>
      <c r="C13" s="92" t="s">
        <v>1896</v>
      </c>
      <c r="D13" s="64"/>
      <c r="E13" s="66" t="s">
        <v>25</v>
      </c>
      <c r="F13" s="55"/>
      <c r="G13" s="31">
        <v>325</v>
      </c>
      <c r="H13" s="60" t="s">
        <v>172</v>
      </c>
      <c r="I13" s="41"/>
      <c r="J13" s="37">
        <f t="shared" si="1"/>
        <v>0</v>
      </c>
      <c r="K13" s="38">
        <f t="shared" si="2"/>
        <v>0</v>
      </c>
      <c r="L13" s="39"/>
      <c r="M13" s="39"/>
      <c r="N13" s="39"/>
      <c r="O13" s="39"/>
      <c r="P13" s="39"/>
      <c r="Q13" s="39"/>
      <c r="R13" s="39"/>
      <c r="S13" s="40">
        <f t="shared" si="3"/>
        <v>0</v>
      </c>
      <c r="T13" s="40">
        <f t="shared" si="4"/>
        <v>0</v>
      </c>
      <c r="U13" s="40">
        <f t="shared" si="5"/>
        <v>0</v>
      </c>
      <c r="V13" s="40">
        <f t="shared" si="6"/>
        <v>0</v>
      </c>
      <c r="W13" s="40">
        <f t="shared" si="7"/>
        <v>0</v>
      </c>
      <c r="X13" s="40">
        <f t="shared" si="8"/>
        <v>0</v>
      </c>
      <c r="Y13" s="40">
        <f t="shared" si="9"/>
        <v>0</v>
      </c>
    </row>
    <row r="14" spans="1:26" ht="20.25" customHeight="1">
      <c r="A14" s="20"/>
      <c r="B14" s="139"/>
      <c r="C14" s="92" t="s">
        <v>1897</v>
      </c>
      <c r="D14" s="64"/>
      <c r="E14" s="66" t="s">
        <v>25</v>
      </c>
      <c r="F14" s="55"/>
      <c r="G14" s="31">
        <v>325</v>
      </c>
      <c r="H14" s="60" t="s">
        <v>172</v>
      </c>
      <c r="I14" s="41"/>
      <c r="J14" s="37">
        <f t="shared" si="1"/>
        <v>0</v>
      </c>
      <c r="K14" s="38">
        <f t="shared" si="2"/>
        <v>0</v>
      </c>
      <c r="L14" s="39"/>
      <c r="M14" s="39"/>
      <c r="N14" s="39"/>
      <c r="O14" s="39"/>
      <c r="P14" s="39"/>
      <c r="Q14" s="39"/>
      <c r="R14" s="39"/>
      <c r="S14" s="40">
        <f t="shared" si="3"/>
        <v>0</v>
      </c>
      <c r="T14" s="40">
        <f t="shared" si="4"/>
        <v>0</v>
      </c>
      <c r="U14" s="40">
        <f t="shared" si="5"/>
        <v>0</v>
      </c>
      <c r="V14" s="40">
        <f t="shared" si="6"/>
        <v>0</v>
      </c>
      <c r="W14" s="40">
        <f t="shared" si="7"/>
        <v>0</v>
      </c>
      <c r="X14" s="40">
        <f t="shared" si="8"/>
        <v>0</v>
      </c>
      <c r="Y14" s="40">
        <f t="shared" si="9"/>
        <v>0</v>
      </c>
    </row>
    <row r="15" spans="1:26" ht="20.25" customHeight="1">
      <c r="A15" s="20"/>
      <c r="B15" s="139"/>
      <c r="C15" s="93" t="s">
        <v>535</v>
      </c>
      <c r="D15" s="71"/>
      <c r="E15" s="72" t="s">
        <v>25</v>
      </c>
      <c r="F15" s="73"/>
      <c r="G15" s="31">
        <v>50</v>
      </c>
      <c r="H15" s="60" t="s">
        <v>1898</v>
      </c>
      <c r="I15" s="41"/>
      <c r="J15" s="37">
        <f t="shared" si="1"/>
        <v>0</v>
      </c>
      <c r="K15" s="38">
        <f t="shared" si="2"/>
        <v>0</v>
      </c>
      <c r="L15" s="39"/>
      <c r="M15" s="39"/>
      <c r="N15" s="39"/>
      <c r="O15" s="39"/>
      <c r="P15" s="39"/>
      <c r="Q15" s="39"/>
      <c r="R15" s="39"/>
      <c r="S15" s="40">
        <f t="shared" si="3"/>
        <v>0</v>
      </c>
      <c r="T15" s="40">
        <f t="shared" si="4"/>
        <v>0</v>
      </c>
      <c r="U15" s="40">
        <f t="shared" si="5"/>
        <v>0</v>
      </c>
      <c r="V15" s="40">
        <f t="shared" si="6"/>
        <v>0</v>
      </c>
      <c r="W15" s="40">
        <f t="shared" si="7"/>
        <v>0</v>
      </c>
      <c r="X15" s="40">
        <f t="shared" si="8"/>
        <v>0</v>
      </c>
      <c r="Y15" s="40">
        <f t="shared" si="9"/>
        <v>0</v>
      </c>
    </row>
    <row r="16" spans="1:26" ht="20.25" customHeight="1">
      <c r="A16" s="20"/>
      <c r="B16" s="139"/>
      <c r="C16" s="92" t="s">
        <v>84</v>
      </c>
      <c r="D16" s="64"/>
      <c r="E16" s="55" t="s">
        <v>25</v>
      </c>
      <c r="F16" s="55"/>
      <c r="G16" s="67">
        <v>245</v>
      </c>
      <c r="H16" s="60" t="s">
        <v>1895</v>
      </c>
      <c r="I16" s="41"/>
      <c r="J16" s="37">
        <f t="shared" si="1"/>
        <v>0</v>
      </c>
      <c r="K16" s="38">
        <f t="shared" si="2"/>
        <v>0</v>
      </c>
      <c r="L16" s="39"/>
      <c r="M16" s="39"/>
      <c r="N16" s="39"/>
      <c r="O16" s="39"/>
      <c r="P16" s="39"/>
      <c r="Q16" s="39"/>
      <c r="R16" s="39"/>
      <c r="S16" s="40">
        <f t="shared" si="3"/>
        <v>0</v>
      </c>
      <c r="T16" s="40">
        <f t="shared" si="4"/>
        <v>0</v>
      </c>
      <c r="U16" s="40">
        <f t="shared" si="5"/>
        <v>0</v>
      </c>
      <c r="V16" s="40">
        <f t="shared" si="6"/>
        <v>0</v>
      </c>
      <c r="W16" s="40">
        <f t="shared" si="7"/>
        <v>0</v>
      </c>
      <c r="X16" s="40">
        <f t="shared" si="8"/>
        <v>0</v>
      </c>
      <c r="Y16" s="40">
        <f t="shared" si="9"/>
        <v>0</v>
      </c>
    </row>
    <row r="17" spans="1:25" ht="20.25" customHeight="1">
      <c r="A17" s="20"/>
      <c r="B17" s="139"/>
      <c r="C17" s="92" t="s">
        <v>1899</v>
      </c>
      <c r="D17" s="64"/>
      <c r="E17" s="55" t="s">
        <v>25</v>
      </c>
      <c r="F17" s="55"/>
      <c r="G17" s="67">
        <v>310</v>
      </c>
      <c r="H17" s="60" t="s">
        <v>172</v>
      </c>
      <c r="I17" s="63"/>
      <c r="J17" s="37">
        <f t="shared" si="1"/>
        <v>0</v>
      </c>
      <c r="K17" s="38">
        <f t="shared" si="2"/>
        <v>0</v>
      </c>
      <c r="L17" s="39"/>
      <c r="M17" s="39"/>
      <c r="N17" s="39"/>
      <c r="O17" s="39"/>
      <c r="P17" s="39"/>
      <c r="Q17" s="39"/>
      <c r="R17" s="39"/>
      <c r="S17" s="40">
        <f t="shared" si="3"/>
        <v>0</v>
      </c>
      <c r="T17" s="40">
        <f t="shared" si="4"/>
        <v>0</v>
      </c>
      <c r="U17" s="40">
        <f t="shared" si="5"/>
        <v>0</v>
      </c>
      <c r="V17" s="40">
        <f t="shared" si="6"/>
        <v>0</v>
      </c>
      <c r="W17" s="40">
        <f t="shared" si="7"/>
        <v>0</v>
      </c>
      <c r="X17" s="40">
        <f t="shared" si="8"/>
        <v>0</v>
      </c>
      <c r="Y17" s="40">
        <f t="shared" si="9"/>
        <v>0</v>
      </c>
    </row>
    <row r="18" spans="1:25" ht="20.25" customHeight="1">
      <c r="A18" s="20"/>
      <c r="B18" s="139"/>
      <c r="C18" s="94" t="s">
        <v>282</v>
      </c>
      <c r="D18" s="64"/>
      <c r="E18" s="55" t="s">
        <v>1900</v>
      </c>
      <c r="F18" s="55"/>
      <c r="G18" s="67">
        <v>225</v>
      </c>
      <c r="H18" s="70" t="s">
        <v>1901</v>
      </c>
      <c r="I18" s="63"/>
      <c r="J18" s="37">
        <f t="shared" ref="J18:J43" si="10">SUM(L18:R18)</f>
        <v>0</v>
      </c>
      <c r="K18" s="38">
        <f t="shared" ref="K18:K43" si="11">G18*J18</f>
        <v>0</v>
      </c>
      <c r="L18" s="39"/>
      <c r="M18" s="39"/>
      <c r="N18" s="39"/>
      <c r="O18" s="39"/>
      <c r="P18" s="39"/>
      <c r="Q18" s="39"/>
      <c r="R18" s="39"/>
      <c r="S18" s="40">
        <f t="shared" ref="S18:S43" si="12">L18*G18</f>
        <v>0</v>
      </c>
      <c r="T18" s="40">
        <f t="shared" ref="T18:T43" si="13">M18*G18</f>
        <v>0</v>
      </c>
      <c r="U18" s="40">
        <f t="shared" ref="U18:U43" si="14">N18*G18</f>
        <v>0</v>
      </c>
      <c r="V18" s="40">
        <f t="shared" ref="V18:V43" si="15">O18*G18</f>
        <v>0</v>
      </c>
      <c r="W18" s="40">
        <f t="shared" ref="W18:W43" si="16">P18*G18</f>
        <v>0</v>
      </c>
      <c r="X18" s="40">
        <f t="shared" ref="X18:X43" si="17">Q18*G18</f>
        <v>0</v>
      </c>
      <c r="Y18" s="40">
        <f t="shared" ref="Y18:Y43" si="18">R18*G18</f>
        <v>0</v>
      </c>
    </row>
    <row r="19" spans="1:25" ht="20.25" customHeight="1">
      <c r="A19" s="20"/>
      <c r="B19" s="139"/>
      <c r="C19" s="94" t="s">
        <v>1902</v>
      </c>
      <c r="D19" s="64"/>
      <c r="E19" s="55" t="s">
        <v>25</v>
      </c>
      <c r="F19" s="55"/>
      <c r="G19" s="67">
        <v>90</v>
      </c>
      <c r="H19" s="60" t="s">
        <v>1903</v>
      </c>
      <c r="I19" s="63"/>
      <c r="J19" s="37">
        <f t="shared" si="10"/>
        <v>0</v>
      </c>
      <c r="K19" s="38">
        <f t="shared" si="11"/>
        <v>0</v>
      </c>
      <c r="L19" s="39"/>
      <c r="M19" s="39"/>
      <c r="N19" s="39"/>
      <c r="O19" s="39"/>
      <c r="P19" s="39"/>
      <c r="Q19" s="39"/>
      <c r="R19" s="39"/>
      <c r="S19" s="40">
        <f t="shared" si="12"/>
        <v>0</v>
      </c>
      <c r="T19" s="40">
        <f t="shared" si="13"/>
        <v>0</v>
      </c>
      <c r="U19" s="40">
        <f t="shared" si="14"/>
        <v>0</v>
      </c>
      <c r="V19" s="40">
        <f t="shared" si="15"/>
        <v>0</v>
      </c>
      <c r="W19" s="40">
        <f t="shared" si="16"/>
        <v>0</v>
      </c>
      <c r="X19" s="40">
        <f t="shared" si="17"/>
        <v>0</v>
      </c>
      <c r="Y19" s="40">
        <f t="shared" si="18"/>
        <v>0</v>
      </c>
    </row>
    <row r="20" spans="1:25" ht="20.25" customHeight="1">
      <c r="A20" s="20"/>
      <c r="B20" s="139"/>
      <c r="C20" s="94" t="s">
        <v>1389</v>
      </c>
      <c r="D20" s="64"/>
      <c r="E20" s="55" t="s">
        <v>1900</v>
      </c>
      <c r="F20" s="55"/>
      <c r="G20" s="67">
        <v>140</v>
      </c>
      <c r="H20" s="60" t="s">
        <v>1904</v>
      </c>
      <c r="I20" s="63"/>
      <c r="J20" s="37">
        <f t="shared" si="10"/>
        <v>0</v>
      </c>
      <c r="K20" s="38">
        <f t="shared" si="11"/>
        <v>0</v>
      </c>
      <c r="L20" s="39"/>
      <c r="M20" s="39"/>
      <c r="N20" s="39"/>
      <c r="O20" s="39"/>
      <c r="P20" s="39"/>
      <c r="Q20" s="39"/>
      <c r="R20" s="39"/>
      <c r="S20" s="40">
        <f t="shared" si="12"/>
        <v>0</v>
      </c>
      <c r="T20" s="40">
        <f t="shared" si="13"/>
        <v>0</v>
      </c>
      <c r="U20" s="40">
        <f t="shared" si="14"/>
        <v>0</v>
      </c>
      <c r="V20" s="40">
        <f t="shared" si="15"/>
        <v>0</v>
      </c>
      <c r="W20" s="40">
        <f t="shared" si="16"/>
        <v>0</v>
      </c>
      <c r="X20" s="40">
        <f t="shared" si="17"/>
        <v>0</v>
      </c>
      <c r="Y20" s="40">
        <f t="shared" si="18"/>
        <v>0</v>
      </c>
    </row>
    <row r="21" spans="1:25" ht="20.25" customHeight="1">
      <c r="A21" s="20"/>
      <c r="B21" s="139"/>
      <c r="C21" s="94" t="s">
        <v>1905</v>
      </c>
      <c r="D21" s="64"/>
      <c r="E21" s="55" t="s">
        <v>25</v>
      </c>
      <c r="F21" s="55"/>
      <c r="G21" s="67">
        <v>100</v>
      </c>
      <c r="H21" s="60" t="s">
        <v>641</v>
      </c>
      <c r="I21" s="63"/>
      <c r="J21" s="37">
        <f t="shared" si="10"/>
        <v>0</v>
      </c>
      <c r="K21" s="38">
        <f t="shared" si="11"/>
        <v>0</v>
      </c>
      <c r="L21" s="39"/>
      <c r="M21" s="39"/>
      <c r="N21" s="39"/>
      <c r="O21" s="39"/>
      <c r="P21" s="39"/>
      <c r="Q21" s="39"/>
      <c r="R21" s="39"/>
      <c r="S21" s="40">
        <f t="shared" si="12"/>
        <v>0</v>
      </c>
      <c r="T21" s="40">
        <f t="shared" si="13"/>
        <v>0</v>
      </c>
      <c r="U21" s="40">
        <f t="shared" si="14"/>
        <v>0</v>
      </c>
      <c r="V21" s="40">
        <f t="shared" si="15"/>
        <v>0</v>
      </c>
      <c r="W21" s="40">
        <f t="shared" si="16"/>
        <v>0</v>
      </c>
      <c r="X21" s="40">
        <f t="shared" si="17"/>
        <v>0</v>
      </c>
      <c r="Y21" s="40">
        <f t="shared" si="18"/>
        <v>0</v>
      </c>
    </row>
    <row r="22" spans="1:25" ht="20.25" customHeight="1">
      <c r="A22" s="20"/>
      <c r="B22" s="139"/>
      <c r="C22" s="94" t="s">
        <v>1906</v>
      </c>
      <c r="D22" s="64"/>
      <c r="E22" s="55" t="s">
        <v>25</v>
      </c>
      <c r="F22" s="55"/>
      <c r="G22" s="67">
        <v>360</v>
      </c>
      <c r="H22" s="60" t="s">
        <v>1907</v>
      </c>
      <c r="I22" s="63"/>
      <c r="J22" s="37">
        <f t="shared" si="10"/>
        <v>0</v>
      </c>
      <c r="K22" s="38">
        <f t="shared" si="11"/>
        <v>0</v>
      </c>
      <c r="L22" s="39"/>
      <c r="M22" s="39"/>
      <c r="N22" s="39"/>
      <c r="O22" s="39"/>
      <c r="P22" s="39"/>
      <c r="Q22" s="39"/>
      <c r="R22" s="39"/>
      <c r="S22" s="40">
        <f t="shared" si="12"/>
        <v>0</v>
      </c>
      <c r="T22" s="40">
        <f t="shared" si="13"/>
        <v>0</v>
      </c>
      <c r="U22" s="40">
        <f t="shared" si="14"/>
        <v>0</v>
      </c>
      <c r="V22" s="40">
        <f t="shared" si="15"/>
        <v>0</v>
      </c>
      <c r="W22" s="40">
        <f t="shared" si="16"/>
        <v>0</v>
      </c>
      <c r="X22" s="40">
        <f t="shared" si="17"/>
        <v>0</v>
      </c>
      <c r="Y22" s="40">
        <f t="shared" si="18"/>
        <v>0</v>
      </c>
    </row>
    <row r="23" spans="1:25" ht="20.25" customHeight="1">
      <c r="A23" s="20"/>
      <c r="B23" s="139"/>
      <c r="C23" s="94" t="s">
        <v>1908</v>
      </c>
      <c r="D23" s="64"/>
      <c r="E23" s="55" t="s">
        <v>25</v>
      </c>
      <c r="F23" s="55"/>
      <c r="G23" s="67">
        <v>314</v>
      </c>
      <c r="H23" s="60" t="s">
        <v>1909</v>
      </c>
      <c r="I23" s="63"/>
      <c r="J23" s="37">
        <f t="shared" si="10"/>
        <v>0</v>
      </c>
      <c r="K23" s="38">
        <f t="shared" si="11"/>
        <v>0</v>
      </c>
      <c r="L23" s="39"/>
      <c r="M23" s="39"/>
      <c r="N23" s="39"/>
      <c r="O23" s="39"/>
      <c r="P23" s="39"/>
      <c r="Q23" s="39"/>
      <c r="R23" s="39"/>
      <c r="S23" s="40">
        <f t="shared" si="12"/>
        <v>0</v>
      </c>
      <c r="T23" s="40">
        <f t="shared" si="13"/>
        <v>0</v>
      </c>
      <c r="U23" s="40">
        <f t="shared" si="14"/>
        <v>0</v>
      </c>
      <c r="V23" s="40">
        <f t="shared" si="15"/>
        <v>0</v>
      </c>
      <c r="W23" s="40">
        <f t="shared" si="16"/>
        <v>0</v>
      </c>
      <c r="X23" s="40">
        <f t="shared" si="17"/>
        <v>0</v>
      </c>
      <c r="Y23" s="40">
        <f t="shared" si="18"/>
        <v>0</v>
      </c>
    </row>
    <row r="24" spans="1:25" ht="20.25" customHeight="1">
      <c r="A24" s="20"/>
      <c r="B24" s="139"/>
      <c r="C24" s="94" t="s">
        <v>1910</v>
      </c>
      <c r="D24" s="64"/>
      <c r="E24" s="55" t="s">
        <v>25</v>
      </c>
      <c r="F24" s="55"/>
      <c r="G24" s="67">
        <v>342</v>
      </c>
      <c r="H24" s="60" t="s">
        <v>1911</v>
      </c>
      <c r="I24" s="63"/>
      <c r="J24" s="37">
        <f t="shared" si="10"/>
        <v>0</v>
      </c>
      <c r="K24" s="38">
        <f t="shared" si="11"/>
        <v>0</v>
      </c>
      <c r="L24" s="39"/>
      <c r="M24" s="39"/>
      <c r="N24" s="39"/>
      <c r="O24" s="39"/>
      <c r="P24" s="39"/>
      <c r="Q24" s="39"/>
      <c r="R24" s="39"/>
      <c r="S24" s="40">
        <f t="shared" si="12"/>
        <v>0</v>
      </c>
      <c r="T24" s="40">
        <f t="shared" si="13"/>
        <v>0</v>
      </c>
      <c r="U24" s="40">
        <f t="shared" si="14"/>
        <v>0</v>
      </c>
      <c r="V24" s="40">
        <f t="shared" si="15"/>
        <v>0</v>
      </c>
      <c r="W24" s="40">
        <f t="shared" si="16"/>
        <v>0</v>
      </c>
      <c r="X24" s="40">
        <f t="shared" si="17"/>
        <v>0</v>
      </c>
      <c r="Y24" s="40">
        <f t="shared" si="18"/>
        <v>0</v>
      </c>
    </row>
    <row r="25" spans="1:25" ht="20.25" customHeight="1">
      <c r="A25" s="20"/>
      <c r="B25" s="139"/>
      <c r="C25" s="94" t="s">
        <v>1912</v>
      </c>
      <c r="D25" s="64"/>
      <c r="E25" s="55" t="s">
        <v>25</v>
      </c>
      <c r="F25" s="55"/>
      <c r="G25" s="67">
        <v>190</v>
      </c>
      <c r="H25" s="60" t="s">
        <v>1913</v>
      </c>
      <c r="I25" s="63"/>
      <c r="J25" s="37">
        <f t="shared" si="10"/>
        <v>0</v>
      </c>
      <c r="K25" s="38">
        <f t="shared" si="11"/>
        <v>0</v>
      </c>
      <c r="L25" s="39"/>
      <c r="M25" s="39"/>
      <c r="N25" s="39"/>
      <c r="O25" s="39"/>
      <c r="P25" s="39"/>
      <c r="Q25" s="39"/>
      <c r="R25" s="39"/>
      <c r="S25" s="40">
        <f t="shared" si="12"/>
        <v>0</v>
      </c>
      <c r="T25" s="40">
        <f t="shared" si="13"/>
        <v>0</v>
      </c>
      <c r="U25" s="40">
        <f t="shared" si="14"/>
        <v>0</v>
      </c>
      <c r="V25" s="40">
        <f t="shared" si="15"/>
        <v>0</v>
      </c>
      <c r="W25" s="40">
        <f t="shared" si="16"/>
        <v>0</v>
      </c>
      <c r="X25" s="40">
        <f t="shared" si="17"/>
        <v>0</v>
      </c>
      <c r="Y25" s="40">
        <f t="shared" si="18"/>
        <v>0</v>
      </c>
    </row>
    <row r="26" spans="1:25" ht="20.25" customHeight="1">
      <c r="A26" s="20"/>
      <c r="B26" s="139"/>
      <c r="C26" s="94" t="s">
        <v>1914</v>
      </c>
      <c r="D26" s="64"/>
      <c r="E26" s="55" t="s">
        <v>25</v>
      </c>
      <c r="F26" s="55"/>
      <c r="G26" s="67">
        <v>135</v>
      </c>
      <c r="H26" s="60" t="s">
        <v>1915</v>
      </c>
      <c r="I26" s="63"/>
      <c r="J26" s="37">
        <f t="shared" si="10"/>
        <v>0</v>
      </c>
      <c r="K26" s="38">
        <f t="shared" si="11"/>
        <v>0</v>
      </c>
      <c r="L26" s="39"/>
      <c r="M26" s="39"/>
      <c r="N26" s="39"/>
      <c r="O26" s="39"/>
      <c r="P26" s="39"/>
      <c r="Q26" s="39"/>
      <c r="R26" s="39"/>
      <c r="S26" s="40">
        <f t="shared" si="12"/>
        <v>0</v>
      </c>
      <c r="T26" s="40">
        <f t="shared" si="13"/>
        <v>0</v>
      </c>
      <c r="U26" s="40">
        <f t="shared" si="14"/>
        <v>0</v>
      </c>
      <c r="V26" s="40">
        <f t="shared" si="15"/>
        <v>0</v>
      </c>
      <c r="W26" s="40">
        <f t="shared" si="16"/>
        <v>0</v>
      </c>
      <c r="X26" s="40">
        <f t="shared" si="17"/>
        <v>0</v>
      </c>
      <c r="Y26" s="40">
        <f t="shared" si="18"/>
        <v>0</v>
      </c>
    </row>
    <row r="27" spans="1:25" ht="20.25" customHeight="1">
      <c r="A27" s="20"/>
      <c r="B27" s="139"/>
      <c r="C27" s="94" t="s">
        <v>1916</v>
      </c>
      <c r="D27" s="64"/>
      <c r="E27" s="55" t="s">
        <v>25</v>
      </c>
      <c r="F27" s="55"/>
      <c r="G27" s="67">
        <v>499</v>
      </c>
      <c r="H27" s="60" t="s">
        <v>1917</v>
      </c>
      <c r="I27" s="63"/>
      <c r="J27" s="37">
        <f t="shared" si="10"/>
        <v>0</v>
      </c>
      <c r="K27" s="38">
        <f t="shared" si="11"/>
        <v>0</v>
      </c>
      <c r="L27" s="39"/>
      <c r="M27" s="39"/>
      <c r="N27" s="39"/>
      <c r="O27" s="39"/>
      <c r="P27" s="39"/>
      <c r="Q27" s="39"/>
      <c r="R27" s="39"/>
      <c r="S27" s="40">
        <f t="shared" si="12"/>
        <v>0</v>
      </c>
      <c r="T27" s="40">
        <f t="shared" si="13"/>
        <v>0</v>
      </c>
      <c r="U27" s="40">
        <f t="shared" si="14"/>
        <v>0</v>
      </c>
      <c r="V27" s="40">
        <f t="shared" si="15"/>
        <v>0</v>
      </c>
      <c r="W27" s="40">
        <f t="shared" si="16"/>
        <v>0</v>
      </c>
      <c r="X27" s="40">
        <f t="shared" si="17"/>
        <v>0</v>
      </c>
      <c r="Y27" s="40">
        <f t="shared" si="18"/>
        <v>0</v>
      </c>
    </row>
    <row r="28" spans="1:25" ht="20.25" customHeight="1">
      <c r="A28" s="20"/>
      <c r="B28" s="139"/>
      <c r="C28" s="94" t="s">
        <v>1918</v>
      </c>
      <c r="D28" s="64"/>
      <c r="E28" s="55" t="s">
        <v>25</v>
      </c>
      <c r="F28" s="55"/>
      <c r="G28" s="67">
        <v>223</v>
      </c>
      <c r="H28" s="60" t="s">
        <v>654</v>
      </c>
      <c r="I28" s="63"/>
      <c r="J28" s="37">
        <f t="shared" si="10"/>
        <v>0</v>
      </c>
      <c r="K28" s="38">
        <f t="shared" si="11"/>
        <v>0</v>
      </c>
      <c r="L28" s="39"/>
      <c r="M28" s="39"/>
      <c r="N28" s="39"/>
      <c r="O28" s="39"/>
      <c r="P28" s="39"/>
      <c r="Q28" s="39"/>
      <c r="R28" s="39"/>
      <c r="S28" s="40">
        <f t="shared" si="12"/>
        <v>0</v>
      </c>
      <c r="T28" s="40">
        <f t="shared" si="13"/>
        <v>0</v>
      </c>
      <c r="U28" s="40">
        <f t="shared" si="14"/>
        <v>0</v>
      </c>
      <c r="V28" s="40">
        <f t="shared" si="15"/>
        <v>0</v>
      </c>
      <c r="W28" s="40">
        <f t="shared" si="16"/>
        <v>0</v>
      </c>
      <c r="X28" s="40">
        <f t="shared" si="17"/>
        <v>0</v>
      </c>
      <c r="Y28" s="40">
        <f t="shared" si="18"/>
        <v>0</v>
      </c>
    </row>
    <row r="29" spans="1:25" ht="20.25" customHeight="1">
      <c r="A29" s="20"/>
      <c r="B29" s="139"/>
      <c r="C29" s="95" t="s">
        <v>1919</v>
      </c>
      <c r="D29" s="64"/>
      <c r="E29" s="55" t="s">
        <v>25</v>
      </c>
      <c r="F29" s="55"/>
      <c r="G29" s="67">
        <v>125</v>
      </c>
      <c r="H29" s="59" t="s">
        <v>1920</v>
      </c>
      <c r="I29" s="63"/>
      <c r="J29" s="37">
        <f t="shared" si="10"/>
        <v>0</v>
      </c>
      <c r="K29" s="38">
        <f t="shared" si="11"/>
        <v>0</v>
      </c>
      <c r="L29" s="39"/>
      <c r="M29" s="39"/>
      <c r="N29" s="39"/>
      <c r="O29" s="39"/>
      <c r="P29" s="39"/>
      <c r="Q29" s="39"/>
      <c r="R29" s="39"/>
      <c r="S29" s="40">
        <f t="shared" si="12"/>
        <v>0</v>
      </c>
      <c r="T29" s="40">
        <f t="shared" si="13"/>
        <v>0</v>
      </c>
      <c r="U29" s="40">
        <f t="shared" si="14"/>
        <v>0</v>
      </c>
      <c r="V29" s="40">
        <f t="shared" si="15"/>
        <v>0</v>
      </c>
      <c r="W29" s="40">
        <f t="shared" si="16"/>
        <v>0</v>
      </c>
      <c r="X29" s="40">
        <f t="shared" si="17"/>
        <v>0</v>
      </c>
      <c r="Y29" s="40">
        <f t="shared" si="18"/>
        <v>0</v>
      </c>
    </row>
    <row r="30" spans="1:25" ht="20.25" customHeight="1">
      <c r="A30" s="20"/>
      <c r="B30" s="139"/>
      <c r="C30" s="95" t="s">
        <v>1921</v>
      </c>
      <c r="D30" s="64"/>
      <c r="E30" s="55" t="s">
        <v>25</v>
      </c>
      <c r="F30" s="55"/>
      <c r="G30" s="67">
        <v>230</v>
      </c>
      <c r="H30" s="68" t="s">
        <v>1922</v>
      </c>
      <c r="I30" s="63"/>
      <c r="J30" s="37">
        <f t="shared" si="10"/>
        <v>0</v>
      </c>
      <c r="K30" s="38">
        <f t="shared" si="11"/>
        <v>0</v>
      </c>
      <c r="L30" s="39"/>
      <c r="M30" s="39"/>
      <c r="N30" s="39"/>
      <c r="O30" s="39"/>
      <c r="P30" s="39"/>
      <c r="Q30" s="39"/>
      <c r="R30" s="39"/>
      <c r="S30" s="40">
        <f t="shared" si="12"/>
        <v>0</v>
      </c>
      <c r="T30" s="40">
        <f t="shared" si="13"/>
        <v>0</v>
      </c>
      <c r="U30" s="40">
        <f t="shared" si="14"/>
        <v>0</v>
      </c>
      <c r="V30" s="40">
        <f t="shared" si="15"/>
        <v>0</v>
      </c>
      <c r="W30" s="40">
        <f t="shared" si="16"/>
        <v>0</v>
      </c>
      <c r="X30" s="40">
        <f t="shared" si="17"/>
        <v>0</v>
      </c>
      <c r="Y30" s="40">
        <f t="shared" si="18"/>
        <v>0</v>
      </c>
    </row>
    <row r="31" spans="1:25" ht="20.25" customHeight="1">
      <c r="A31" s="20"/>
      <c r="B31" s="139"/>
      <c r="C31" s="95" t="s">
        <v>1923</v>
      </c>
      <c r="D31" s="64"/>
      <c r="E31" s="55" t="s">
        <v>25</v>
      </c>
      <c r="F31" s="55"/>
      <c r="G31" s="67">
        <v>148</v>
      </c>
      <c r="H31" s="59" t="s">
        <v>1924</v>
      </c>
      <c r="I31" s="63"/>
      <c r="J31" s="37">
        <f t="shared" si="10"/>
        <v>0</v>
      </c>
      <c r="K31" s="38">
        <f t="shared" si="11"/>
        <v>0</v>
      </c>
      <c r="L31" s="39"/>
      <c r="M31" s="39"/>
      <c r="N31" s="39"/>
      <c r="O31" s="39"/>
      <c r="P31" s="39"/>
      <c r="Q31" s="39"/>
      <c r="R31" s="39"/>
      <c r="S31" s="40">
        <f t="shared" si="12"/>
        <v>0</v>
      </c>
      <c r="T31" s="40">
        <f t="shared" si="13"/>
        <v>0</v>
      </c>
      <c r="U31" s="40">
        <f t="shared" si="14"/>
        <v>0</v>
      </c>
      <c r="V31" s="40">
        <f t="shared" si="15"/>
        <v>0</v>
      </c>
      <c r="W31" s="40">
        <f t="shared" si="16"/>
        <v>0</v>
      </c>
      <c r="X31" s="40">
        <f t="shared" si="17"/>
        <v>0</v>
      </c>
      <c r="Y31" s="40">
        <f t="shared" si="18"/>
        <v>0</v>
      </c>
    </row>
    <row r="32" spans="1:25" ht="20.25" customHeight="1">
      <c r="A32" s="20"/>
      <c r="B32" s="139"/>
      <c r="C32" s="95" t="s">
        <v>1925</v>
      </c>
      <c r="D32" s="64"/>
      <c r="E32" s="55" t="s">
        <v>25</v>
      </c>
      <c r="F32" s="55"/>
      <c r="G32" s="67">
        <v>359</v>
      </c>
      <c r="H32" s="59" t="s">
        <v>1926</v>
      </c>
      <c r="I32" s="63"/>
      <c r="J32" s="37">
        <f t="shared" si="10"/>
        <v>0</v>
      </c>
      <c r="K32" s="38">
        <f t="shared" si="11"/>
        <v>0</v>
      </c>
      <c r="L32" s="39"/>
      <c r="M32" s="39"/>
      <c r="N32" s="39"/>
      <c r="O32" s="39"/>
      <c r="P32" s="39"/>
      <c r="Q32" s="39"/>
      <c r="R32" s="39"/>
      <c r="S32" s="40">
        <f t="shared" si="12"/>
        <v>0</v>
      </c>
      <c r="T32" s="40">
        <f t="shared" si="13"/>
        <v>0</v>
      </c>
      <c r="U32" s="40">
        <f t="shared" si="14"/>
        <v>0</v>
      </c>
      <c r="V32" s="40">
        <f t="shared" si="15"/>
        <v>0</v>
      </c>
      <c r="W32" s="40">
        <f t="shared" si="16"/>
        <v>0</v>
      </c>
      <c r="X32" s="40">
        <f t="shared" si="17"/>
        <v>0</v>
      </c>
      <c r="Y32" s="40">
        <f t="shared" si="18"/>
        <v>0</v>
      </c>
    </row>
    <row r="33" spans="1:25" ht="20.25" customHeight="1">
      <c r="A33" s="20"/>
      <c r="B33" s="139"/>
      <c r="C33" s="94" t="s">
        <v>1927</v>
      </c>
      <c r="D33" s="64"/>
      <c r="E33" s="55" t="s">
        <v>25</v>
      </c>
      <c r="F33" s="55"/>
      <c r="G33" s="67">
        <v>297</v>
      </c>
      <c r="H33" s="60" t="s">
        <v>1928</v>
      </c>
      <c r="I33" s="63"/>
      <c r="J33" s="37">
        <f t="shared" si="10"/>
        <v>0</v>
      </c>
      <c r="K33" s="38">
        <f t="shared" si="11"/>
        <v>0</v>
      </c>
      <c r="L33" s="39"/>
      <c r="M33" s="39"/>
      <c r="N33" s="39"/>
      <c r="O33" s="39"/>
      <c r="P33" s="39"/>
      <c r="Q33" s="39"/>
      <c r="R33" s="39"/>
      <c r="S33" s="40">
        <f t="shared" si="12"/>
        <v>0</v>
      </c>
      <c r="T33" s="40">
        <f t="shared" si="13"/>
        <v>0</v>
      </c>
      <c r="U33" s="40">
        <f t="shared" si="14"/>
        <v>0</v>
      </c>
      <c r="V33" s="40">
        <f t="shared" si="15"/>
        <v>0</v>
      </c>
      <c r="W33" s="40">
        <f t="shared" si="16"/>
        <v>0</v>
      </c>
      <c r="X33" s="40">
        <f t="shared" si="17"/>
        <v>0</v>
      </c>
      <c r="Y33" s="40">
        <f t="shared" si="18"/>
        <v>0</v>
      </c>
    </row>
    <row r="34" spans="1:25" ht="20.25" customHeight="1">
      <c r="A34" s="20"/>
      <c r="B34" s="139"/>
      <c r="C34" s="94" t="s">
        <v>1929</v>
      </c>
      <c r="D34" s="64"/>
      <c r="E34" s="55" t="s">
        <v>25</v>
      </c>
      <c r="F34" s="55"/>
      <c r="G34" s="67">
        <v>297</v>
      </c>
      <c r="H34" s="60" t="s">
        <v>1928</v>
      </c>
      <c r="I34" s="63"/>
      <c r="J34" s="37">
        <f t="shared" si="10"/>
        <v>0</v>
      </c>
      <c r="K34" s="38">
        <f t="shared" si="11"/>
        <v>0</v>
      </c>
      <c r="L34" s="39"/>
      <c r="M34" s="39"/>
      <c r="N34" s="39"/>
      <c r="O34" s="39"/>
      <c r="P34" s="39"/>
      <c r="Q34" s="39"/>
      <c r="R34" s="39"/>
      <c r="S34" s="40">
        <f t="shared" si="12"/>
        <v>0</v>
      </c>
      <c r="T34" s="40">
        <f t="shared" si="13"/>
        <v>0</v>
      </c>
      <c r="U34" s="40">
        <f t="shared" si="14"/>
        <v>0</v>
      </c>
      <c r="V34" s="40">
        <f t="shared" si="15"/>
        <v>0</v>
      </c>
      <c r="W34" s="40">
        <f t="shared" si="16"/>
        <v>0</v>
      </c>
      <c r="X34" s="40">
        <f t="shared" si="17"/>
        <v>0</v>
      </c>
      <c r="Y34" s="40">
        <f t="shared" si="18"/>
        <v>0</v>
      </c>
    </row>
    <row r="35" spans="1:25" ht="20.25" customHeight="1">
      <c r="A35" s="20"/>
      <c r="B35" s="139"/>
      <c r="C35" s="95" t="s">
        <v>1930</v>
      </c>
      <c r="D35" s="64"/>
      <c r="E35" s="55" t="s">
        <v>25</v>
      </c>
      <c r="F35" s="55"/>
      <c r="G35" s="67">
        <v>255</v>
      </c>
      <c r="H35" s="59" t="s">
        <v>1931</v>
      </c>
      <c r="I35" s="63"/>
      <c r="J35" s="37">
        <f t="shared" si="10"/>
        <v>0</v>
      </c>
      <c r="K35" s="38">
        <f t="shared" si="11"/>
        <v>0</v>
      </c>
      <c r="L35" s="39"/>
      <c r="M35" s="39"/>
      <c r="N35" s="39"/>
      <c r="O35" s="39"/>
      <c r="P35" s="39"/>
      <c r="Q35" s="39"/>
      <c r="R35" s="39"/>
      <c r="S35" s="40">
        <f t="shared" si="12"/>
        <v>0</v>
      </c>
      <c r="T35" s="40">
        <f t="shared" si="13"/>
        <v>0</v>
      </c>
      <c r="U35" s="40">
        <f t="shared" si="14"/>
        <v>0</v>
      </c>
      <c r="V35" s="40">
        <f t="shared" si="15"/>
        <v>0</v>
      </c>
      <c r="W35" s="40">
        <f t="shared" si="16"/>
        <v>0</v>
      </c>
      <c r="X35" s="40">
        <f t="shared" si="17"/>
        <v>0</v>
      </c>
      <c r="Y35" s="40">
        <f t="shared" si="18"/>
        <v>0</v>
      </c>
    </row>
    <row r="36" spans="1:25" ht="20.25" customHeight="1">
      <c r="A36" s="20"/>
      <c r="B36" s="139"/>
      <c r="C36" s="95" t="s">
        <v>1932</v>
      </c>
      <c r="D36" s="64"/>
      <c r="E36" s="55" t="s">
        <v>25</v>
      </c>
      <c r="F36" s="55"/>
      <c r="G36" s="67">
        <v>170</v>
      </c>
      <c r="H36" s="59" t="s">
        <v>1933</v>
      </c>
      <c r="I36" s="63"/>
      <c r="J36" s="37">
        <f t="shared" si="10"/>
        <v>0</v>
      </c>
      <c r="K36" s="38">
        <f t="shared" si="11"/>
        <v>0</v>
      </c>
      <c r="L36" s="39"/>
      <c r="M36" s="39"/>
      <c r="N36" s="39"/>
      <c r="O36" s="39"/>
      <c r="P36" s="39"/>
      <c r="Q36" s="39"/>
      <c r="R36" s="39"/>
      <c r="S36" s="40">
        <f t="shared" si="12"/>
        <v>0</v>
      </c>
      <c r="T36" s="40">
        <f t="shared" si="13"/>
        <v>0</v>
      </c>
      <c r="U36" s="40">
        <f t="shared" si="14"/>
        <v>0</v>
      </c>
      <c r="V36" s="40">
        <f t="shared" si="15"/>
        <v>0</v>
      </c>
      <c r="W36" s="40">
        <f t="shared" si="16"/>
        <v>0</v>
      </c>
      <c r="X36" s="40">
        <f t="shared" si="17"/>
        <v>0</v>
      </c>
      <c r="Y36" s="40">
        <f t="shared" si="18"/>
        <v>0</v>
      </c>
    </row>
    <row r="37" spans="1:25" ht="20.25" customHeight="1">
      <c r="A37" s="20"/>
      <c r="B37" s="139"/>
      <c r="C37" s="94" t="s">
        <v>1935</v>
      </c>
      <c r="D37" s="64"/>
      <c r="E37" s="55" t="s">
        <v>25</v>
      </c>
      <c r="F37" s="55"/>
      <c r="G37" s="67">
        <v>155</v>
      </c>
      <c r="H37" s="60" t="s">
        <v>1934</v>
      </c>
      <c r="I37" s="63"/>
      <c r="J37" s="37">
        <f t="shared" si="10"/>
        <v>0</v>
      </c>
      <c r="K37" s="38">
        <f t="shared" si="11"/>
        <v>0</v>
      </c>
      <c r="L37" s="39"/>
      <c r="M37" s="39"/>
      <c r="N37" s="39"/>
      <c r="O37" s="39"/>
      <c r="P37" s="39"/>
      <c r="Q37" s="39"/>
      <c r="R37" s="39"/>
      <c r="S37" s="40">
        <f t="shared" si="12"/>
        <v>0</v>
      </c>
      <c r="T37" s="40">
        <f t="shared" si="13"/>
        <v>0</v>
      </c>
      <c r="U37" s="40">
        <f t="shared" si="14"/>
        <v>0</v>
      </c>
      <c r="V37" s="40">
        <f t="shared" si="15"/>
        <v>0</v>
      </c>
      <c r="W37" s="40">
        <f t="shared" si="16"/>
        <v>0</v>
      </c>
      <c r="X37" s="40">
        <f t="shared" si="17"/>
        <v>0</v>
      </c>
      <c r="Y37" s="40">
        <f t="shared" si="18"/>
        <v>0</v>
      </c>
    </row>
    <row r="38" spans="1:25" ht="20.25" customHeight="1">
      <c r="A38" s="20"/>
      <c r="B38" s="139"/>
      <c r="C38" s="94" t="s">
        <v>1936</v>
      </c>
      <c r="D38" s="64"/>
      <c r="E38" s="55" t="s">
        <v>25</v>
      </c>
      <c r="F38" s="55"/>
      <c r="G38" s="67">
        <v>720</v>
      </c>
      <c r="H38" s="70" t="s">
        <v>1937</v>
      </c>
      <c r="I38" s="63"/>
      <c r="J38" s="37">
        <f t="shared" si="10"/>
        <v>0</v>
      </c>
      <c r="K38" s="38">
        <f t="shared" si="11"/>
        <v>0</v>
      </c>
      <c r="L38" s="39"/>
      <c r="M38" s="39"/>
      <c r="N38" s="39"/>
      <c r="O38" s="39"/>
      <c r="P38" s="39"/>
      <c r="Q38" s="39"/>
      <c r="R38" s="39"/>
      <c r="S38" s="40">
        <f t="shared" si="12"/>
        <v>0</v>
      </c>
      <c r="T38" s="40">
        <f t="shared" si="13"/>
        <v>0</v>
      </c>
      <c r="U38" s="40">
        <f t="shared" si="14"/>
        <v>0</v>
      </c>
      <c r="V38" s="40">
        <f t="shared" si="15"/>
        <v>0</v>
      </c>
      <c r="W38" s="40">
        <f t="shared" si="16"/>
        <v>0</v>
      </c>
      <c r="X38" s="40">
        <f t="shared" si="17"/>
        <v>0</v>
      </c>
      <c r="Y38" s="40">
        <f t="shared" si="18"/>
        <v>0</v>
      </c>
    </row>
    <row r="39" spans="1:25" ht="20.25" customHeight="1">
      <c r="A39" s="20"/>
      <c r="B39" s="139"/>
      <c r="C39" s="92" t="s">
        <v>1938</v>
      </c>
      <c r="D39" s="64"/>
      <c r="E39" s="55" t="s">
        <v>25</v>
      </c>
      <c r="F39" s="55"/>
      <c r="G39" s="67">
        <v>408</v>
      </c>
      <c r="H39" s="70" t="s">
        <v>1939</v>
      </c>
      <c r="I39" s="63"/>
      <c r="J39" s="37">
        <f t="shared" si="10"/>
        <v>0</v>
      </c>
      <c r="K39" s="38">
        <f t="shared" si="11"/>
        <v>0</v>
      </c>
      <c r="L39" s="39"/>
      <c r="M39" s="39"/>
      <c r="N39" s="39"/>
      <c r="O39" s="39"/>
      <c r="P39" s="39"/>
      <c r="Q39" s="39"/>
      <c r="R39" s="39"/>
      <c r="S39" s="40">
        <f t="shared" si="12"/>
        <v>0</v>
      </c>
      <c r="T39" s="40">
        <f t="shared" si="13"/>
        <v>0</v>
      </c>
      <c r="U39" s="40">
        <f t="shared" si="14"/>
        <v>0</v>
      </c>
      <c r="V39" s="40">
        <f t="shared" si="15"/>
        <v>0</v>
      </c>
      <c r="W39" s="40">
        <f t="shared" si="16"/>
        <v>0</v>
      </c>
      <c r="X39" s="40">
        <f t="shared" si="17"/>
        <v>0</v>
      </c>
      <c r="Y39" s="40">
        <f t="shared" si="18"/>
        <v>0</v>
      </c>
    </row>
    <row r="40" spans="1:25" ht="20.25" customHeight="1">
      <c r="A40" s="20"/>
      <c r="B40" s="139"/>
      <c r="C40" s="92" t="s">
        <v>1940</v>
      </c>
      <c r="D40" s="64"/>
      <c r="E40" s="55" t="s">
        <v>25</v>
      </c>
      <c r="F40" s="55"/>
      <c r="G40" s="67">
        <v>230</v>
      </c>
      <c r="H40" s="70" t="s">
        <v>1941</v>
      </c>
      <c r="I40" s="63"/>
      <c r="J40" s="37">
        <f t="shared" si="10"/>
        <v>0</v>
      </c>
      <c r="K40" s="38">
        <f t="shared" si="11"/>
        <v>0</v>
      </c>
      <c r="L40" s="39"/>
      <c r="M40" s="39"/>
      <c r="N40" s="39"/>
      <c r="O40" s="39"/>
      <c r="P40" s="39"/>
      <c r="Q40" s="39"/>
      <c r="R40" s="39"/>
      <c r="S40" s="40">
        <f t="shared" si="12"/>
        <v>0</v>
      </c>
      <c r="T40" s="40">
        <f t="shared" si="13"/>
        <v>0</v>
      </c>
      <c r="U40" s="40">
        <f t="shared" si="14"/>
        <v>0</v>
      </c>
      <c r="V40" s="40">
        <f t="shared" si="15"/>
        <v>0</v>
      </c>
      <c r="W40" s="40">
        <f t="shared" si="16"/>
        <v>0</v>
      </c>
      <c r="X40" s="40">
        <f t="shared" si="17"/>
        <v>0</v>
      </c>
      <c r="Y40" s="40">
        <f t="shared" si="18"/>
        <v>0</v>
      </c>
    </row>
    <row r="41" spans="1:25" ht="20.25" customHeight="1">
      <c r="A41" s="20"/>
      <c r="B41" s="139"/>
      <c r="C41" s="94" t="s">
        <v>1943</v>
      </c>
      <c r="D41" s="64"/>
      <c r="E41" s="55" t="s">
        <v>25</v>
      </c>
      <c r="F41" s="55"/>
      <c r="G41" s="67">
        <v>285</v>
      </c>
      <c r="H41" s="60" t="s">
        <v>1942</v>
      </c>
      <c r="I41" s="63"/>
      <c r="J41" s="37">
        <f t="shared" si="10"/>
        <v>0</v>
      </c>
      <c r="K41" s="38">
        <f t="shared" si="11"/>
        <v>0</v>
      </c>
      <c r="L41" s="39"/>
      <c r="M41" s="39"/>
      <c r="N41" s="39"/>
      <c r="O41" s="39"/>
      <c r="P41" s="39"/>
      <c r="Q41" s="39"/>
      <c r="R41" s="39"/>
      <c r="S41" s="40">
        <f t="shared" si="12"/>
        <v>0</v>
      </c>
      <c r="T41" s="40">
        <f t="shared" si="13"/>
        <v>0</v>
      </c>
      <c r="U41" s="40">
        <f t="shared" si="14"/>
        <v>0</v>
      </c>
      <c r="V41" s="40">
        <f t="shared" si="15"/>
        <v>0</v>
      </c>
      <c r="W41" s="40">
        <f t="shared" si="16"/>
        <v>0</v>
      </c>
      <c r="X41" s="40">
        <f t="shared" si="17"/>
        <v>0</v>
      </c>
      <c r="Y41" s="40">
        <f t="shared" si="18"/>
        <v>0</v>
      </c>
    </row>
    <row r="42" spans="1:25" ht="20.25" customHeight="1">
      <c r="A42" s="20"/>
      <c r="B42" s="139"/>
      <c r="C42" s="94" t="s">
        <v>1944</v>
      </c>
      <c r="D42" s="64"/>
      <c r="E42" s="55" t="s">
        <v>25</v>
      </c>
      <c r="F42" s="55"/>
      <c r="G42" s="67">
        <v>340</v>
      </c>
      <c r="H42" s="70" t="s">
        <v>1945</v>
      </c>
      <c r="I42" s="63"/>
      <c r="J42" s="37">
        <f t="shared" si="10"/>
        <v>0</v>
      </c>
      <c r="K42" s="38">
        <f t="shared" si="11"/>
        <v>0</v>
      </c>
      <c r="L42" s="39"/>
      <c r="M42" s="39"/>
      <c r="N42" s="39"/>
      <c r="O42" s="39"/>
      <c r="P42" s="39"/>
      <c r="Q42" s="39"/>
      <c r="R42" s="39"/>
      <c r="S42" s="40">
        <f t="shared" si="12"/>
        <v>0</v>
      </c>
      <c r="T42" s="40">
        <f t="shared" si="13"/>
        <v>0</v>
      </c>
      <c r="U42" s="40">
        <f t="shared" si="14"/>
        <v>0</v>
      </c>
      <c r="V42" s="40">
        <f t="shared" si="15"/>
        <v>0</v>
      </c>
      <c r="W42" s="40">
        <f t="shared" si="16"/>
        <v>0</v>
      </c>
      <c r="X42" s="40">
        <f t="shared" si="17"/>
        <v>0</v>
      </c>
      <c r="Y42" s="40">
        <f t="shared" si="18"/>
        <v>0</v>
      </c>
    </row>
    <row r="43" spans="1:25" ht="20.25" customHeight="1">
      <c r="A43" s="20"/>
      <c r="B43" s="139"/>
      <c r="C43" s="94" t="s">
        <v>1946</v>
      </c>
      <c r="D43" s="64"/>
      <c r="E43" s="55" t="s">
        <v>25</v>
      </c>
      <c r="F43" s="55"/>
      <c r="G43" s="67">
        <v>72</v>
      </c>
      <c r="H43" s="70" t="s">
        <v>1947</v>
      </c>
      <c r="I43" s="63"/>
      <c r="J43" s="37">
        <f t="shared" si="10"/>
        <v>0</v>
      </c>
      <c r="K43" s="38">
        <f t="shared" si="11"/>
        <v>0</v>
      </c>
      <c r="L43" s="39"/>
      <c r="M43" s="39"/>
      <c r="N43" s="39"/>
      <c r="O43" s="39"/>
      <c r="P43" s="39"/>
      <c r="Q43" s="39"/>
      <c r="R43" s="39"/>
      <c r="S43" s="40">
        <f t="shared" si="12"/>
        <v>0</v>
      </c>
      <c r="T43" s="40">
        <f t="shared" si="13"/>
        <v>0</v>
      </c>
      <c r="U43" s="40">
        <f t="shared" si="14"/>
        <v>0</v>
      </c>
      <c r="V43" s="40">
        <f t="shared" si="15"/>
        <v>0</v>
      </c>
      <c r="W43" s="40">
        <f t="shared" si="16"/>
        <v>0</v>
      </c>
      <c r="X43" s="40">
        <f t="shared" si="17"/>
        <v>0</v>
      </c>
      <c r="Y43" s="40">
        <f t="shared" si="18"/>
        <v>0</v>
      </c>
    </row>
    <row r="44" spans="1:25" ht="20.25" customHeight="1">
      <c r="A44" s="20"/>
      <c r="B44" s="139"/>
      <c r="C44" s="94" t="s">
        <v>2057</v>
      </c>
      <c r="D44" s="64"/>
      <c r="E44" s="55" t="s">
        <v>25</v>
      </c>
      <c r="F44" s="55"/>
      <c r="G44" s="84">
        <v>209</v>
      </c>
      <c r="H44" s="60" t="s">
        <v>2058</v>
      </c>
      <c r="I44" s="63"/>
      <c r="J44" s="37">
        <f t="shared" ref="J44:J46" si="19">SUM(L44:R44)</f>
        <v>0</v>
      </c>
      <c r="K44" s="38">
        <f t="shared" ref="K44:K46" si="20">G44*J44</f>
        <v>0</v>
      </c>
      <c r="L44" s="39"/>
      <c r="M44" s="39"/>
      <c r="N44" s="39"/>
      <c r="O44" s="39"/>
      <c r="P44" s="39"/>
      <c r="Q44" s="39"/>
      <c r="R44" s="39"/>
      <c r="S44" s="40">
        <f t="shared" ref="S44:S46" si="21">L44*G44</f>
        <v>0</v>
      </c>
      <c r="T44" s="40">
        <f t="shared" ref="T44:T46" si="22">M44*G44</f>
        <v>0</v>
      </c>
      <c r="U44" s="40">
        <f t="shared" ref="U44:U46" si="23">N44*G44</f>
        <v>0</v>
      </c>
      <c r="V44" s="40">
        <f t="shared" ref="V44:V46" si="24">O44*G44</f>
        <v>0</v>
      </c>
      <c r="W44" s="40">
        <f t="shared" ref="W44:W46" si="25">P44*G44</f>
        <v>0</v>
      </c>
      <c r="X44" s="40">
        <f t="shared" ref="X44:X46" si="26">Q44*G44</f>
        <v>0</v>
      </c>
      <c r="Y44" s="40">
        <f t="shared" ref="Y44:Y46" si="27">R44*G44</f>
        <v>0</v>
      </c>
    </row>
    <row r="45" spans="1:25" ht="20.25" customHeight="1">
      <c r="A45" s="20"/>
      <c r="B45" s="139"/>
      <c r="C45" s="96" t="s">
        <v>2059</v>
      </c>
      <c r="D45" s="29"/>
      <c r="E45" s="30" t="s">
        <v>25</v>
      </c>
      <c r="F45" s="30"/>
      <c r="G45" s="31">
        <v>209</v>
      </c>
      <c r="H45" s="60" t="s">
        <v>2058</v>
      </c>
      <c r="I45" s="63"/>
      <c r="J45" s="37">
        <f t="shared" si="19"/>
        <v>0</v>
      </c>
      <c r="K45" s="38">
        <f t="shared" si="20"/>
        <v>0</v>
      </c>
      <c r="L45" s="39"/>
      <c r="M45" s="39"/>
      <c r="N45" s="39"/>
      <c r="O45" s="39"/>
      <c r="P45" s="39"/>
      <c r="Q45" s="39"/>
      <c r="R45" s="39"/>
      <c r="S45" s="40">
        <f t="shared" si="21"/>
        <v>0</v>
      </c>
      <c r="T45" s="40">
        <f t="shared" si="22"/>
        <v>0</v>
      </c>
      <c r="U45" s="40">
        <f t="shared" si="23"/>
        <v>0</v>
      </c>
      <c r="V45" s="40">
        <f t="shared" si="24"/>
        <v>0</v>
      </c>
      <c r="W45" s="40">
        <f t="shared" si="25"/>
        <v>0</v>
      </c>
      <c r="X45" s="40">
        <f t="shared" si="26"/>
        <v>0</v>
      </c>
      <c r="Y45" s="40">
        <f t="shared" si="27"/>
        <v>0</v>
      </c>
    </row>
    <row r="46" spans="1:25" ht="20.25" customHeight="1">
      <c r="A46" s="20"/>
      <c r="B46" s="139"/>
      <c r="C46" s="94" t="s">
        <v>2060</v>
      </c>
      <c r="D46" s="64"/>
      <c r="E46" s="55" t="s">
        <v>25</v>
      </c>
      <c r="F46" s="55"/>
      <c r="G46" s="84">
        <v>209</v>
      </c>
      <c r="H46" s="60" t="s">
        <v>2058</v>
      </c>
      <c r="I46" s="63"/>
      <c r="J46" s="37">
        <f t="shared" si="19"/>
        <v>0</v>
      </c>
      <c r="K46" s="38">
        <f t="shared" si="20"/>
        <v>0</v>
      </c>
      <c r="L46" s="39"/>
      <c r="M46" s="39"/>
      <c r="N46" s="39"/>
      <c r="O46" s="39"/>
      <c r="P46" s="39"/>
      <c r="Q46" s="39"/>
      <c r="R46" s="39"/>
      <c r="S46" s="40">
        <f t="shared" si="21"/>
        <v>0</v>
      </c>
      <c r="T46" s="40">
        <f t="shared" si="22"/>
        <v>0</v>
      </c>
      <c r="U46" s="40">
        <f t="shared" si="23"/>
        <v>0</v>
      </c>
      <c r="V46" s="40">
        <f t="shared" si="24"/>
        <v>0</v>
      </c>
      <c r="W46" s="40">
        <f t="shared" si="25"/>
        <v>0</v>
      </c>
      <c r="X46" s="40">
        <f t="shared" si="26"/>
        <v>0</v>
      </c>
      <c r="Y46" s="40">
        <f t="shared" si="27"/>
        <v>0</v>
      </c>
    </row>
    <row r="47" spans="1:25" ht="20.25" customHeight="1">
      <c r="A47" s="20"/>
      <c r="B47" s="80" t="s">
        <v>1970</v>
      </c>
      <c r="C47" s="85" t="s">
        <v>1971</v>
      </c>
      <c r="D47" s="81"/>
      <c r="E47" s="86" t="s">
        <v>25</v>
      </c>
      <c r="F47" s="73"/>
      <c r="G47" s="87">
        <v>1540</v>
      </c>
      <c r="H47" s="88" t="s">
        <v>1972</v>
      </c>
      <c r="I47" s="63"/>
      <c r="J47" s="37">
        <f t="shared" ref="J47" si="28">SUM(L47:R47)</f>
        <v>0</v>
      </c>
      <c r="K47" s="38">
        <f t="shared" ref="K47" si="29">G47*J47</f>
        <v>0</v>
      </c>
      <c r="L47" s="39"/>
      <c r="M47" s="39"/>
      <c r="N47" s="39"/>
      <c r="O47" s="39"/>
      <c r="P47" s="39"/>
      <c r="Q47" s="39"/>
      <c r="R47" s="39"/>
      <c r="S47" s="40">
        <f t="shared" ref="S47" si="30">L47*G47</f>
        <v>0</v>
      </c>
      <c r="T47" s="40">
        <f t="shared" ref="T47" si="31">M47*G47</f>
        <v>0</v>
      </c>
      <c r="U47" s="40">
        <f t="shared" ref="U47" si="32">N47*G47</f>
        <v>0</v>
      </c>
      <c r="V47" s="40">
        <f t="shared" ref="V47" si="33">O47*G47</f>
        <v>0</v>
      </c>
      <c r="W47" s="40">
        <f t="shared" ref="W47" si="34">P47*G47</f>
        <v>0</v>
      </c>
      <c r="X47" s="40">
        <f t="shared" ref="X47" si="35">Q47*G47</f>
        <v>0</v>
      </c>
      <c r="Y47" s="40">
        <f t="shared" ref="Y47" si="36">R47*G47</f>
        <v>0</v>
      </c>
    </row>
    <row r="48" spans="1:25" ht="20.25" customHeight="1">
      <c r="A48" s="20"/>
      <c r="B48" s="137" t="s">
        <v>2061</v>
      </c>
      <c r="C48" s="89" t="s">
        <v>2095</v>
      </c>
      <c r="D48" s="78"/>
      <c r="E48" s="30" t="s">
        <v>25</v>
      </c>
      <c r="F48" s="30"/>
      <c r="G48" s="31">
        <v>130</v>
      </c>
      <c r="H48" s="32" t="s">
        <v>2096</v>
      </c>
      <c r="I48" s="82" t="s">
        <v>1655</v>
      </c>
      <c r="J48" s="37">
        <f t="shared" ref="J48:J49" si="37">SUM(L48:R48)</f>
        <v>0</v>
      </c>
      <c r="K48" s="38">
        <f t="shared" ref="K48:K49" si="38">G48*J48</f>
        <v>0</v>
      </c>
      <c r="L48" s="39"/>
      <c r="M48" s="39"/>
      <c r="N48" s="39"/>
      <c r="O48" s="39"/>
      <c r="P48" s="39"/>
      <c r="Q48" s="39"/>
      <c r="R48" s="39"/>
      <c r="S48" s="40">
        <f t="shared" ref="S48:S49" si="39">L48*G48</f>
        <v>0</v>
      </c>
      <c r="T48" s="40">
        <f t="shared" ref="T48:T49" si="40">M48*G48</f>
        <v>0</v>
      </c>
      <c r="U48" s="40">
        <f t="shared" ref="U48:U49" si="41">N48*G48</f>
        <v>0</v>
      </c>
      <c r="V48" s="40">
        <f t="shared" ref="V48:V49" si="42">O48*G48</f>
        <v>0</v>
      </c>
      <c r="W48" s="40">
        <f t="shared" ref="W48:W49" si="43">P48*G48</f>
        <v>0</v>
      </c>
      <c r="X48" s="40">
        <f t="shared" ref="X48:X49" si="44">Q48*G48</f>
        <v>0</v>
      </c>
      <c r="Y48" s="40">
        <f t="shared" ref="Y48:Y49" si="45">R48*G48</f>
        <v>0</v>
      </c>
    </row>
    <row r="49" spans="1:25" ht="20.25" customHeight="1">
      <c r="A49" s="20"/>
      <c r="B49" s="137"/>
      <c r="C49" s="89" t="s">
        <v>2097</v>
      </c>
      <c r="D49" s="78"/>
      <c r="E49" s="30" t="s">
        <v>25</v>
      </c>
      <c r="F49" s="30"/>
      <c r="G49" s="31">
        <v>130</v>
      </c>
      <c r="H49" s="32" t="s">
        <v>2096</v>
      </c>
      <c r="I49" s="82" t="s">
        <v>1655</v>
      </c>
      <c r="J49" s="37">
        <f t="shared" si="37"/>
        <v>0</v>
      </c>
      <c r="K49" s="38">
        <f t="shared" si="38"/>
        <v>0</v>
      </c>
      <c r="L49" s="39"/>
      <c r="M49" s="39"/>
      <c r="N49" s="39"/>
      <c r="O49" s="39"/>
      <c r="P49" s="39"/>
      <c r="Q49" s="39"/>
      <c r="R49" s="39"/>
      <c r="S49" s="40">
        <f t="shared" si="39"/>
        <v>0</v>
      </c>
      <c r="T49" s="40">
        <f t="shared" si="40"/>
        <v>0</v>
      </c>
      <c r="U49" s="40">
        <f t="shared" si="41"/>
        <v>0</v>
      </c>
      <c r="V49" s="40">
        <f t="shared" si="42"/>
        <v>0</v>
      </c>
      <c r="W49" s="40">
        <f t="shared" si="43"/>
        <v>0</v>
      </c>
      <c r="X49" s="40">
        <f t="shared" si="44"/>
        <v>0</v>
      </c>
      <c r="Y49" s="40">
        <f t="shared" si="45"/>
        <v>0</v>
      </c>
    </row>
    <row r="50" spans="1:25" ht="20.25" customHeight="1">
      <c r="A50" s="99" t="s">
        <v>1281</v>
      </c>
      <c r="B50" s="99" t="s">
        <v>2098</v>
      </c>
      <c r="C50" s="105" t="s">
        <v>2099</v>
      </c>
      <c r="D50" s="99" t="s">
        <v>2100</v>
      </c>
      <c r="E50" s="100" t="s">
        <v>220</v>
      </c>
      <c r="F50" s="100" t="s">
        <v>26</v>
      </c>
      <c r="G50" s="101">
        <v>165</v>
      </c>
      <c r="H50" s="102" t="s">
        <v>2101</v>
      </c>
      <c r="I50" s="103" t="s">
        <v>1654</v>
      </c>
      <c r="J50" s="37">
        <f t="shared" ref="J50:J51" si="46">SUM(L50:R50)</f>
        <v>0</v>
      </c>
      <c r="K50" s="38">
        <f t="shared" ref="K50:K51" si="47">G50*J50</f>
        <v>0</v>
      </c>
      <c r="L50" s="39"/>
      <c r="M50" s="39"/>
      <c r="N50" s="39"/>
      <c r="O50" s="39"/>
      <c r="P50" s="39"/>
      <c r="Q50" s="39"/>
      <c r="R50" s="39"/>
      <c r="S50" s="40">
        <f t="shared" ref="S50:S51" si="48">L50*G50</f>
        <v>0</v>
      </c>
      <c r="T50" s="40">
        <f t="shared" ref="T50:T51" si="49">M50*G50</f>
        <v>0</v>
      </c>
      <c r="U50" s="40">
        <f t="shared" ref="U50:U51" si="50">N50*G50</f>
        <v>0</v>
      </c>
      <c r="V50" s="40">
        <f t="shared" ref="V50:V51" si="51">O50*G50</f>
        <v>0</v>
      </c>
      <c r="W50" s="40">
        <f t="shared" ref="W50:W51" si="52">P50*G50</f>
        <v>0</v>
      </c>
      <c r="X50" s="40">
        <f t="shared" ref="X50:X51" si="53">Q50*G50</f>
        <v>0</v>
      </c>
      <c r="Y50" s="40">
        <f t="shared" ref="Y50:Y51" si="54">R50*G50</f>
        <v>0</v>
      </c>
    </row>
    <row r="51" spans="1:25" ht="20.25" customHeight="1">
      <c r="A51" s="99" t="s">
        <v>1752</v>
      </c>
      <c r="B51" s="99" t="s">
        <v>1753</v>
      </c>
      <c r="C51" s="105" t="s">
        <v>1768</v>
      </c>
      <c r="D51" s="99" t="s">
        <v>1754</v>
      </c>
      <c r="E51" s="100" t="s">
        <v>220</v>
      </c>
      <c r="F51" s="100" t="s">
        <v>26</v>
      </c>
      <c r="G51" s="101">
        <v>98</v>
      </c>
      <c r="H51" s="102" t="s">
        <v>1755</v>
      </c>
      <c r="I51" s="103" t="s">
        <v>1654</v>
      </c>
      <c r="J51" s="37">
        <f t="shared" si="46"/>
        <v>0</v>
      </c>
      <c r="K51" s="38">
        <f t="shared" si="47"/>
        <v>0</v>
      </c>
      <c r="L51" s="39"/>
      <c r="M51" s="39"/>
      <c r="N51" s="39"/>
      <c r="O51" s="39"/>
      <c r="P51" s="39"/>
      <c r="Q51" s="39"/>
      <c r="R51" s="39"/>
      <c r="S51" s="40">
        <f t="shared" si="48"/>
        <v>0</v>
      </c>
      <c r="T51" s="40">
        <f t="shared" si="49"/>
        <v>0</v>
      </c>
      <c r="U51" s="40">
        <f t="shared" si="50"/>
        <v>0</v>
      </c>
      <c r="V51" s="40">
        <f t="shared" si="51"/>
        <v>0</v>
      </c>
      <c r="W51" s="40">
        <f t="shared" si="52"/>
        <v>0</v>
      </c>
      <c r="X51" s="40">
        <f t="shared" si="53"/>
        <v>0</v>
      </c>
      <c r="Y51" s="40">
        <f t="shared" si="54"/>
        <v>0</v>
      </c>
    </row>
    <row r="52" spans="1:25" ht="20.25" customHeight="1">
      <c r="A52" s="99" t="s">
        <v>1281</v>
      </c>
      <c r="B52" s="99" t="s">
        <v>1819</v>
      </c>
      <c r="C52" s="105" t="s">
        <v>1820</v>
      </c>
      <c r="D52" s="99" t="s">
        <v>1754</v>
      </c>
      <c r="E52" s="100" t="s">
        <v>220</v>
      </c>
      <c r="F52" s="100" t="s">
        <v>26</v>
      </c>
      <c r="G52" s="101">
        <v>265</v>
      </c>
      <c r="H52" s="102" t="s">
        <v>1697</v>
      </c>
      <c r="I52" s="103" t="s">
        <v>1654</v>
      </c>
      <c r="J52" s="37">
        <f t="shared" si="1"/>
        <v>0</v>
      </c>
      <c r="K52" s="38">
        <f t="shared" si="2"/>
        <v>0</v>
      </c>
      <c r="L52" s="39"/>
      <c r="M52" s="39"/>
      <c r="N52" s="39"/>
      <c r="O52" s="39"/>
      <c r="P52" s="39"/>
      <c r="Q52" s="39"/>
      <c r="R52" s="39"/>
      <c r="S52" s="40">
        <f t="shared" si="3"/>
        <v>0</v>
      </c>
      <c r="T52" s="40">
        <f t="shared" si="4"/>
        <v>0</v>
      </c>
      <c r="U52" s="40">
        <f t="shared" si="5"/>
        <v>0</v>
      </c>
      <c r="V52" s="40">
        <f t="shared" si="6"/>
        <v>0</v>
      </c>
      <c r="W52" s="40">
        <f t="shared" si="7"/>
        <v>0</v>
      </c>
      <c r="X52" s="40">
        <f t="shared" si="8"/>
        <v>0</v>
      </c>
      <c r="Y52" s="40">
        <f t="shared" si="9"/>
        <v>0</v>
      </c>
    </row>
    <row r="53" spans="1:25" ht="20.25" customHeight="1">
      <c r="A53" s="99" t="s">
        <v>1281</v>
      </c>
      <c r="B53" s="99" t="s">
        <v>1282</v>
      </c>
      <c r="C53" s="105" t="s">
        <v>1283</v>
      </c>
      <c r="D53" s="99" t="s">
        <v>1284</v>
      </c>
      <c r="E53" s="100" t="s">
        <v>220</v>
      </c>
      <c r="F53" s="100" t="s">
        <v>26</v>
      </c>
      <c r="G53" s="101">
        <v>100</v>
      </c>
      <c r="H53" s="102" t="s">
        <v>1285</v>
      </c>
      <c r="I53" s="103" t="s">
        <v>1654</v>
      </c>
      <c r="J53" s="37">
        <f t="shared" si="1"/>
        <v>0</v>
      </c>
      <c r="K53" s="38">
        <f t="shared" si="2"/>
        <v>0</v>
      </c>
      <c r="L53" s="39"/>
      <c r="M53" s="39"/>
      <c r="N53" s="39"/>
      <c r="O53" s="39"/>
      <c r="P53" s="39"/>
      <c r="Q53" s="39"/>
      <c r="R53" s="39"/>
      <c r="S53" s="40">
        <f t="shared" si="3"/>
        <v>0</v>
      </c>
      <c r="T53" s="40">
        <f t="shared" si="4"/>
        <v>0</v>
      </c>
      <c r="U53" s="40">
        <f t="shared" si="5"/>
        <v>0</v>
      </c>
      <c r="V53" s="40">
        <f t="shared" si="6"/>
        <v>0</v>
      </c>
      <c r="W53" s="40">
        <f t="shared" si="7"/>
        <v>0</v>
      </c>
      <c r="X53" s="40">
        <f t="shared" si="8"/>
        <v>0</v>
      </c>
      <c r="Y53" s="40">
        <f t="shared" si="9"/>
        <v>0</v>
      </c>
    </row>
    <row r="54" spans="1:25" ht="20.25" customHeight="1">
      <c r="A54" s="99" t="s">
        <v>435</v>
      </c>
      <c r="B54" s="99" t="s">
        <v>733</v>
      </c>
      <c r="C54" s="105" t="s">
        <v>436</v>
      </c>
      <c r="D54" s="99" t="s">
        <v>437</v>
      </c>
      <c r="E54" s="100" t="s">
        <v>220</v>
      </c>
      <c r="F54" s="100" t="s">
        <v>26</v>
      </c>
      <c r="G54" s="101">
        <v>98</v>
      </c>
      <c r="H54" s="102" t="s">
        <v>90</v>
      </c>
      <c r="I54" s="104" t="s">
        <v>24</v>
      </c>
      <c r="J54" s="37">
        <f t="shared" si="1"/>
        <v>0</v>
      </c>
      <c r="K54" s="38">
        <f t="shared" si="2"/>
        <v>0</v>
      </c>
      <c r="L54" s="39"/>
      <c r="M54" s="39"/>
      <c r="N54" s="39"/>
      <c r="O54" s="39"/>
      <c r="P54" s="39"/>
      <c r="Q54" s="39"/>
      <c r="R54" s="39"/>
      <c r="S54" s="40">
        <f t="shared" si="3"/>
        <v>0</v>
      </c>
      <c r="T54" s="40">
        <f t="shared" si="4"/>
        <v>0</v>
      </c>
      <c r="U54" s="40">
        <f t="shared" si="5"/>
        <v>0</v>
      </c>
      <c r="V54" s="40">
        <f t="shared" si="6"/>
        <v>0</v>
      </c>
      <c r="W54" s="40">
        <f t="shared" si="7"/>
        <v>0</v>
      </c>
      <c r="X54" s="40">
        <f t="shared" si="8"/>
        <v>0</v>
      </c>
      <c r="Y54" s="40">
        <f t="shared" si="9"/>
        <v>0</v>
      </c>
    </row>
    <row r="55" spans="1:25" ht="20.25" customHeight="1">
      <c r="A55" s="99" t="s">
        <v>435</v>
      </c>
      <c r="B55" s="99" t="s">
        <v>734</v>
      </c>
      <c r="C55" s="105" t="s">
        <v>438</v>
      </c>
      <c r="D55" s="99" t="s">
        <v>437</v>
      </c>
      <c r="E55" s="100" t="s">
        <v>220</v>
      </c>
      <c r="F55" s="100" t="s">
        <v>26</v>
      </c>
      <c r="G55" s="101">
        <v>100</v>
      </c>
      <c r="H55" s="102" t="s">
        <v>439</v>
      </c>
      <c r="I55" s="104" t="s">
        <v>24</v>
      </c>
      <c r="J55" s="37">
        <f t="shared" ref="J55" si="55">SUM(L55:R55)</f>
        <v>0</v>
      </c>
      <c r="K55" s="38">
        <f t="shared" ref="K55:K82" si="56">G55*J55</f>
        <v>0</v>
      </c>
      <c r="L55" s="39"/>
      <c r="M55" s="39"/>
      <c r="N55" s="39"/>
      <c r="O55" s="39"/>
      <c r="P55" s="39"/>
      <c r="Q55" s="39"/>
      <c r="R55" s="39"/>
      <c r="S55" s="40">
        <f t="shared" ref="S55:S82" si="57">L55*G55</f>
        <v>0</v>
      </c>
      <c r="T55" s="40">
        <f t="shared" ref="T55:T82" si="58">M55*G55</f>
        <v>0</v>
      </c>
      <c r="U55" s="40">
        <f t="shared" ref="U55:U82" si="59">N55*G55</f>
        <v>0</v>
      </c>
      <c r="V55" s="40">
        <f t="shared" ref="V55:V82" si="60">O55*G55</f>
        <v>0</v>
      </c>
      <c r="W55" s="40">
        <f t="shared" ref="W55:W82" si="61">P55*G55</f>
        <v>0</v>
      </c>
      <c r="X55" s="40">
        <f t="shared" ref="X55:X82" si="62">Q55*G55</f>
        <v>0</v>
      </c>
      <c r="Y55" s="40">
        <f t="shared" ref="Y55:Y82" si="63">R55*G55</f>
        <v>0</v>
      </c>
    </row>
    <row r="56" spans="1:25" ht="20.25" customHeight="1">
      <c r="A56" s="99" t="s">
        <v>435</v>
      </c>
      <c r="B56" s="99" t="s">
        <v>735</v>
      </c>
      <c r="C56" s="105" t="s">
        <v>441</v>
      </c>
      <c r="D56" s="99" t="s">
        <v>437</v>
      </c>
      <c r="E56" s="100" t="s">
        <v>220</v>
      </c>
      <c r="F56" s="100" t="s">
        <v>26</v>
      </c>
      <c r="G56" s="101">
        <v>53</v>
      </c>
      <c r="H56" s="102" t="s">
        <v>442</v>
      </c>
      <c r="I56" s="104" t="s">
        <v>24</v>
      </c>
      <c r="J56" s="37">
        <f t="shared" ref="J56:J76" si="64">SUM(L56:R56)</f>
        <v>0</v>
      </c>
      <c r="K56" s="38">
        <f t="shared" si="56"/>
        <v>0</v>
      </c>
      <c r="L56" s="39"/>
      <c r="M56" s="39"/>
      <c r="N56" s="39"/>
      <c r="O56" s="39"/>
      <c r="P56" s="39"/>
      <c r="Q56" s="39"/>
      <c r="R56" s="39"/>
      <c r="S56" s="40">
        <f t="shared" si="57"/>
        <v>0</v>
      </c>
      <c r="T56" s="40">
        <f t="shared" si="58"/>
        <v>0</v>
      </c>
      <c r="U56" s="40">
        <f t="shared" si="59"/>
        <v>0</v>
      </c>
      <c r="V56" s="40">
        <f t="shared" si="60"/>
        <v>0</v>
      </c>
      <c r="W56" s="40">
        <f t="shared" si="61"/>
        <v>0</v>
      </c>
      <c r="X56" s="40">
        <f t="shared" si="62"/>
        <v>0</v>
      </c>
      <c r="Y56" s="40">
        <f t="shared" si="63"/>
        <v>0</v>
      </c>
    </row>
    <row r="57" spans="1:25" ht="20.25" customHeight="1">
      <c r="A57" s="99" t="s">
        <v>435</v>
      </c>
      <c r="B57" s="99" t="s">
        <v>732</v>
      </c>
      <c r="C57" s="105" t="s">
        <v>440</v>
      </c>
      <c r="D57" s="99" t="s">
        <v>437</v>
      </c>
      <c r="E57" s="100" t="s">
        <v>220</v>
      </c>
      <c r="F57" s="100" t="s">
        <v>26</v>
      </c>
      <c r="G57" s="101">
        <v>63</v>
      </c>
      <c r="H57" s="102" t="s">
        <v>94</v>
      </c>
      <c r="I57" s="104" t="s">
        <v>24</v>
      </c>
      <c r="J57" s="37">
        <f>SUM(L57:R57)</f>
        <v>0</v>
      </c>
      <c r="K57" s="38">
        <f>G57*J57</f>
        <v>0</v>
      </c>
      <c r="L57" s="39"/>
      <c r="M57" s="39"/>
      <c r="N57" s="39"/>
      <c r="O57" s="39"/>
      <c r="P57" s="39"/>
      <c r="Q57" s="39"/>
      <c r="R57" s="39"/>
      <c r="S57" s="40">
        <f>L57*G57</f>
        <v>0</v>
      </c>
      <c r="T57" s="40">
        <f>M57*G57</f>
        <v>0</v>
      </c>
      <c r="U57" s="40">
        <f>N57*G57</f>
        <v>0</v>
      </c>
      <c r="V57" s="40">
        <f>O57*G57</f>
        <v>0</v>
      </c>
      <c r="W57" s="40">
        <f>P57*G57</f>
        <v>0</v>
      </c>
      <c r="X57" s="40">
        <f>Q57*G57</f>
        <v>0</v>
      </c>
      <c r="Y57" s="40">
        <f>R57*G57</f>
        <v>0</v>
      </c>
    </row>
    <row r="58" spans="1:25" ht="20.25" customHeight="1">
      <c r="A58" s="99" t="s">
        <v>435</v>
      </c>
      <c r="B58" s="99" t="s">
        <v>738</v>
      </c>
      <c r="C58" s="105" t="s">
        <v>574</v>
      </c>
      <c r="D58" s="99" t="s">
        <v>573</v>
      </c>
      <c r="E58" s="100" t="s">
        <v>220</v>
      </c>
      <c r="F58" s="100" t="s">
        <v>26</v>
      </c>
      <c r="G58" s="101">
        <v>97</v>
      </c>
      <c r="H58" s="102" t="s">
        <v>582</v>
      </c>
      <c r="I58" s="104" t="s">
        <v>24</v>
      </c>
      <c r="J58" s="37">
        <f>SUM(L58:R58)</f>
        <v>0</v>
      </c>
      <c r="K58" s="38">
        <f>G58*J58</f>
        <v>0</v>
      </c>
      <c r="L58" s="39"/>
      <c r="M58" s="39"/>
      <c r="N58" s="39"/>
      <c r="O58" s="39"/>
      <c r="P58" s="39"/>
      <c r="Q58" s="39"/>
      <c r="R58" s="39"/>
      <c r="S58" s="40">
        <f>L58*G58</f>
        <v>0</v>
      </c>
      <c r="T58" s="40">
        <f>M58*G58</f>
        <v>0</v>
      </c>
      <c r="U58" s="40">
        <f>N58*G58</f>
        <v>0</v>
      </c>
      <c r="V58" s="40">
        <f>O58*G58</f>
        <v>0</v>
      </c>
      <c r="W58" s="40">
        <f>P58*G58</f>
        <v>0</v>
      </c>
      <c r="X58" s="40">
        <f>Q58*G58</f>
        <v>0</v>
      </c>
      <c r="Y58" s="40">
        <f>R58*G58</f>
        <v>0</v>
      </c>
    </row>
    <row r="59" spans="1:25" ht="20.25" customHeight="1">
      <c r="A59" s="99" t="s">
        <v>435</v>
      </c>
      <c r="B59" s="99" t="s">
        <v>1563</v>
      </c>
      <c r="C59" s="105" t="s">
        <v>1564</v>
      </c>
      <c r="D59" s="99" t="s">
        <v>1565</v>
      </c>
      <c r="E59" s="100" t="s">
        <v>220</v>
      </c>
      <c r="F59" s="100" t="s">
        <v>26</v>
      </c>
      <c r="G59" s="101">
        <v>120</v>
      </c>
      <c r="H59" s="102" t="s">
        <v>439</v>
      </c>
      <c r="I59" s="104" t="s">
        <v>24</v>
      </c>
      <c r="J59" s="37">
        <f t="shared" ref="J59:J68" si="65">SUM(L59:R59)</f>
        <v>0</v>
      </c>
      <c r="K59" s="38">
        <f t="shared" ref="K59:K68" si="66">G59*J59</f>
        <v>0</v>
      </c>
      <c r="L59" s="39"/>
      <c r="M59" s="39"/>
      <c r="N59" s="39"/>
      <c r="O59" s="39"/>
      <c r="P59" s="39"/>
      <c r="Q59" s="39"/>
      <c r="R59" s="39"/>
      <c r="S59" s="40">
        <f t="shared" ref="S59:S68" si="67">L59*G59</f>
        <v>0</v>
      </c>
      <c r="T59" s="40">
        <f t="shared" ref="T59:T68" si="68">M59*G59</f>
        <v>0</v>
      </c>
      <c r="U59" s="40">
        <f t="shared" ref="U59:U68" si="69">N59*G59</f>
        <v>0</v>
      </c>
      <c r="V59" s="40">
        <f t="shared" ref="V59:V68" si="70">O59*G59</f>
        <v>0</v>
      </c>
      <c r="W59" s="40">
        <f t="shared" ref="W59:W68" si="71">P59*G59</f>
        <v>0</v>
      </c>
      <c r="X59" s="40">
        <f t="shared" ref="X59:X68" si="72">Q59*G59</f>
        <v>0</v>
      </c>
      <c r="Y59" s="40">
        <f t="shared" ref="Y59:Y68" si="73">R59*G59</f>
        <v>0</v>
      </c>
    </row>
    <row r="60" spans="1:25" ht="20.25" customHeight="1">
      <c r="A60" s="99" t="s">
        <v>435</v>
      </c>
      <c r="B60" s="99" t="s">
        <v>1566</v>
      </c>
      <c r="C60" s="105" t="s">
        <v>1567</v>
      </c>
      <c r="D60" s="99" t="s">
        <v>1565</v>
      </c>
      <c r="E60" s="100" t="s">
        <v>220</v>
      </c>
      <c r="F60" s="100" t="s">
        <v>26</v>
      </c>
      <c r="G60" s="101">
        <v>43</v>
      </c>
      <c r="H60" s="102" t="s">
        <v>439</v>
      </c>
      <c r="I60" s="104" t="s">
        <v>24</v>
      </c>
      <c r="J60" s="37">
        <f t="shared" si="65"/>
        <v>0</v>
      </c>
      <c r="K60" s="38">
        <f t="shared" si="66"/>
        <v>0</v>
      </c>
      <c r="L60" s="39"/>
      <c r="M60" s="39"/>
      <c r="N60" s="39"/>
      <c r="O60" s="39"/>
      <c r="P60" s="39"/>
      <c r="Q60" s="39"/>
      <c r="R60" s="39"/>
      <c r="S60" s="40">
        <f t="shared" si="67"/>
        <v>0</v>
      </c>
      <c r="T60" s="40">
        <f t="shared" si="68"/>
        <v>0</v>
      </c>
      <c r="U60" s="40">
        <f t="shared" si="69"/>
        <v>0</v>
      </c>
      <c r="V60" s="40">
        <f t="shared" si="70"/>
        <v>0</v>
      </c>
      <c r="W60" s="40">
        <f t="shared" si="71"/>
        <v>0</v>
      </c>
      <c r="X60" s="40">
        <f t="shared" si="72"/>
        <v>0</v>
      </c>
      <c r="Y60" s="40">
        <f t="shared" si="73"/>
        <v>0</v>
      </c>
    </row>
    <row r="61" spans="1:25" ht="20.25" customHeight="1">
      <c r="A61" s="99" t="s">
        <v>435</v>
      </c>
      <c r="B61" s="99" t="s">
        <v>1568</v>
      </c>
      <c r="C61" s="105" t="s">
        <v>1569</v>
      </c>
      <c r="D61" s="99" t="s">
        <v>1565</v>
      </c>
      <c r="E61" s="100" t="s">
        <v>220</v>
      </c>
      <c r="F61" s="100" t="s">
        <v>26</v>
      </c>
      <c r="G61" s="101">
        <v>66</v>
      </c>
      <c r="H61" s="102" t="s">
        <v>439</v>
      </c>
      <c r="I61" s="104" t="s">
        <v>24</v>
      </c>
      <c r="J61" s="37">
        <f t="shared" si="65"/>
        <v>0</v>
      </c>
      <c r="K61" s="38">
        <f t="shared" si="66"/>
        <v>0</v>
      </c>
      <c r="L61" s="39"/>
      <c r="M61" s="39"/>
      <c r="N61" s="39"/>
      <c r="O61" s="39"/>
      <c r="P61" s="39"/>
      <c r="Q61" s="39"/>
      <c r="R61" s="39"/>
      <c r="S61" s="40">
        <f t="shared" si="67"/>
        <v>0</v>
      </c>
      <c r="T61" s="40">
        <f t="shared" si="68"/>
        <v>0</v>
      </c>
      <c r="U61" s="40">
        <f t="shared" si="69"/>
        <v>0</v>
      </c>
      <c r="V61" s="40">
        <f t="shared" si="70"/>
        <v>0</v>
      </c>
      <c r="W61" s="40">
        <f t="shared" si="71"/>
        <v>0</v>
      </c>
      <c r="X61" s="40">
        <f t="shared" si="72"/>
        <v>0</v>
      </c>
      <c r="Y61" s="40">
        <f t="shared" si="73"/>
        <v>0</v>
      </c>
    </row>
    <row r="62" spans="1:25" ht="20.25" customHeight="1">
      <c r="A62" s="99" t="s">
        <v>435</v>
      </c>
      <c r="B62" s="99" t="s">
        <v>740</v>
      </c>
      <c r="C62" s="105" t="s">
        <v>577</v>
      </c>
      <c r="D62" s="99" t="s">
        <v>573</v>
      </c>
      <c r="E62" s="100" t="s">
        <v>220</v>
      </c>
      <c r="F62" s="100" t="s">
        <v>26</v>
      </c>
      <c r="G62" s="101">
        <v>95</v>
      </c>
      <c r="H62" s="102" t="s">
        <v>439</v>
      </c>
      <c r="I62" s="104" t="s">
        <v>24</v>
      </c>
      <c r="J62" s="37">
        <f t="shared" si="65"/>
        <v>0</v>
      </c>
      <c r="K62" s="38">
        <f t="shared" si="66"/>
        <v>0</v>
      </c>
      <c r="L62" s="39"/>
      <c r="M62" s="39"/>
      <c r="N62" s="39"/>
      <c r="O62" s="39"/>
      <c r="P62" s="39"/>
      <c r="Q62" s="39"/>
      <c r="R62" s="39"/>
      <c r="S62" s="40">
        <f t="shared" si="67"/>
        <v>0</v>
      </c>
      <c r="T62" s="40">
        <f t="shared" si="68"/>
        <v>0</v>
      </c>
      <c r="U62" s="40">
        <f t="shared" si="69"/>
        <v>0</v>
      </c>
      <c r="V62" s="40">
        <f t="shared" si="70"/>
        <v>0</v>
      </c>
      <c r="W62" s="40">
        <f t="shared" si="71"/>
        <v>0</v>
      </c>
      <c r="X62" s="40">
        <f t="shared" si="72"/>
        <v>0</v>
      </c>
      <c r="Y62" s="40">
        <f t="shared" si="73"/>
        <v>0</v>
      </c>
    </row>
    <row r="63" spans="1:25" ht="20.25" customHeight="1">
      <c r="A63" s="99" t="s">
        <v>435</v>
      </c>
      <c r="B63" s="99" t="s">
        <v>1570</v>
      </c>
      <c r="C63" s="105" t="s">
        <v>1571</v>
      </c>
      <c r="D63" s="99" t="s">
        <v>1565</v>
      </c>
      <c r="E63" s="100" t="s">
        <v>220</v>
      </c>
      <c r="F63" s="100" t="s">
        <v>26</v>
      </c>
      <c r="G63" s="101">
        <v>50</v>
      </c>
      <c r="H63" s="102" t="s">
        <v>1572</v>
      </c>
      <c r="I63" s="104" t="s">
        <v>24</v>
      </c>
      <c r="J63" s="37">
        <f t="shared" si="65"/>
        <v>0</v>
      </c>
      <c r="K63" s="38">
        <f t="shared" si="66"/>
        <v>0</v>
      </c>
      <c r="L63" s="39"/>
      <c r="M63" s="39"/>
      <c r="N63" s="39"/>
      <c r="O63" s="39"/>
      <c r="P63" s="39"/>
      <c r="Q63" s="39"/>
      <c r="R63" s="39"/>
      <c r="S63" s="40">
        <f t="shared" si="67"/>
        <v>0</v>
      </c>
      <c r="T63" s="40">
        <f t="shared" si="68"/>
        <v>0</v>
      </c>
      <c r="U63" s="40">
        <f t="shared" si="69"/>
        <v>0</v>
      </c>
      <c r="V63" s="40">
        <f t="shared" si="70"/>
        <v>0</v>
      </c>
      <c r="W63" s="40">
        <f t="shared" si="71"/>
        <v>0</v>
      </c>
      <c r="X63" s="40">
        <f t="shared" si="72"/>
        <v>0</v>
      </c>
      <c r="Y63" s="40">
        <f t="shared" si="73"/>
        <v>0</v>
      </c>
    </row>
    <row r="64" spans="1:25" ht="20.25" customHeight="1">
      <c r="A64" s="99" t="s">
        <v>435</v>
      </c>
      <c r="B64" s="99" t="s">
        <v>1573</v>
      </c>
      <c r="C64" s="105" t="s">
        <v>1574</v>
      </c>
      <c r="D64" s="99" t="s">
        <v>1565</v>
      </c>
      <c r="E64" s="100" t="s">
        <v>220</v>
      </c>
      <c r="F64" s="100" t="s">
        <v>26</v>
      </c>
      <c r="G64" s="101">
        <v>57</v>
      </c>
      <c r="H64" s="102" t="s">
        <v>1572</v>
      </c>
      <c r="I64" s="104" t="s">
        <v>24</v>
      </c>
      <c r="J64" s="37">
        <f t="shared" si="65"/>
        <v>0</v>
      </c>
      <c r="K64" s="38">
        <f t="shared" si="66"/>
        <v>0</v>
      </c>
      <c r="L64" s="39"/>
      <c r="M64" s="39"/>
      <c r="N64" s="39"/>
      <c r="O64" s="39"/>
      <c r="P64" s="39"/>
      <c r="Q64" s="39"/>
      <c r="R64" s="39"/>
      <c r="S64" s="40">
        <f t="shared" si="67"/>
        <v>0</v>
      </c>
      <c r="T64" s="40">
        <f t="shared" si="68"/>
        <v>0</v>
      </c>
      <c r="U64" s="40">
        <f t="shared" si="69"/>
        <v>0</v>
      </c>
      <c r="V64" s="40">
        <f t="shared" si="70"/>
        <v>0</v>
      </c>
      <c r="W64" s="40">
        <f t="shared" si="71"/>
        <v>0</v>
      </c>
      <c r="X64" s="40">
        <f t="shared" si="72"/>
        <v>0</v>
      </c>
      <c r="Y64" s="40">
        <f t="shared" si="73"/>
        <v>0</v>
      </c>
    </row>
    <row r="65" spans="1:26" ht="20.25" customHeight="1">
      <c r="A65" s="99" t="s">
        <v>435</v>
      </c>
      <c r="B65" s="99" t="s">
        <v>739</v>
      </c>
      <c r="C65" s="105" t="s">
        <v>666</v>
      </c>
      <c r="D65" s="99" t="s">
        <v>573</v>
      </c>
      <c r="E65" s="100" t="s">
        <v>220</v>
      </c>
      <c r="F65" s="100" t="s">
        <v>26</v>
      </c>
      <c r="G65" s="101">
        <v>56</v>
      </c>
      <c r="H65" s="102" t="s">
        <v>673</v>
      </c>
      <c r="I65" s="104" t="s">
        <v>24</v>
      </c>
      <c r="J65" s="37">
        <f t="shared" si="65"/>
        <v>0</v>
      </c>
      <c r="K65" s="38">
        <f t="shared" si="66"/>
        <v>0</v>
      </c>
      <c r="L65" s="39"/>
      <c r="M65" s="39"/>
      <c r="N65" s="39"/>
      <c r="O65" s="39"/>
      <c r="P65" s="39"/>
      <c r="Q65" s="39"/>
      <c r="R65" s="39"/>
      <c r="S65" s="40">
        <f t="shared" si="67"/>
        <v>0</v>
      </c>
      <c r="T65" s="40">
        <f t="shared" si="68"/>
        <v>0</v>
      </c>
      <c r="U65" s="40">
        <f t="shared" si="69"/>
        <v>0</v>
      </c>
      <c r="V65" s="40">
        <f t="shared" si="70"/>
        <v>0</v>
      </c>
      <c r="W65" s="40">
        <f t="shared" si="71"/>
        <v>0</v>
      </c>
      <c r="X65" s="40">
        <f t="shared" si="72"/>
        <v>0</v>
      </c>
      <c r="Y65" s="40">
        <f t="shared" si="73"/>
        <v>0</v>
      </c>
    </row>
    <row r="66" spans="1:26" ht="20.25" customHeight="1">
      <c r="A66" s="99" t="s">
        <v>435</v>
      </c>
      <c r="B66" s="99" t="s">
        <v>1575</v>
      </c>
      <c r="C66" s="105" t="s">
        <v>1576</v>
      </c>
      <c r="D66" s="99" t="s">
        <v>1565</v>
      </c>
      <c r="E66" s="100" t="s">
        <v>220</v>
      </c>
      <c r="F66" s="100" t="s">
        <v>26</v>
      </c>
      <c r="G66" s="101">
        <v>50</v>
      </c>
      <c r="H66" s="102" t="s">
        <v>223</v>
      </c>
      <c r="I66" s="104" t="s">
        <v>24</v>
      </c>
      <c r="J66" s="37">
        <f t="shared" si="65"/>
        <v>0</v>
      </c>
      <c r="K66" s="38">
        <f t="shared" si="66"/>
        <v>0</v>
      </c>
      <c r="L66" s="39"/>
      <c r="M66" s="39"/>
      <c r="N66" s="39"/>
      <c r="O66" s="39"/>
      <c r="P66" s="39"/>
      <c r="Q66" s="39"/>
      <c r="R66" s="39"/>
      <c r="S66" s="40">
        <f t="shared" si="67"/>
        <v>0</v>
      </c>
      <c r="T66" s="40">
        <f t="shared" si="68"/>
        <v>0</v>
      </c>
      <c r="U66" s="40">
        <f t="shared" si="69"/>
        <v>0</v>
      </c>
      <c r="V66" s="40">
        <f t="shared" si="70"/>
        <v>0</v>
      </c>
      <c r="W66" s="40">
        <f t="shared" si="71"/>
        <v>0</v>
      </c>
      <c r="X66" s="40">
        <f t="shared" si="72"/>
        <v>0</v>
      </c>
      <c r="Y66" s="40">
        <f t="shared" si="73"/>
        <v>0</v>
      </c>
    </row>
    <row r="67" spans="1:26" ht="20.25" customHeight="1">
      <c r="A67" s="99" t="s">
        <v>435</v>
      </c>
      <c r="B67" s="99" t="s">
        <v>736</v>
      </c>
      <c r="C67" s="105" t="s">
        <v>667</v>
      </c>
      <c r="D67" s="99" t="s">
        <v>573</v>
      </c>
      <c r="E67" s="100" t="s">
        <v>220</v>
      </c>
      <c r="F67" s="100" t="s">
        <v>26</v>
      </c>
      <c r="G67" s="101">
        <v>50</v>
      </c>
      <c r="H67" s="102" t="s">
        <v>673</v>
      </c>
      <c r="I67" s="104" t="s">
        <v>24</v>
      </c>
      <c r="J67" s="37">
        <f t="shared" si="65"/>
        <v>0</v>
      </c>
      <c r="K67" s="38">
        <f t="shared" si="66"/>
        <v>0</v>
      </c>
      <c r="L67" s="39"/>
      <c r="M67" s="39"/>
      <c r="N67" s="39"/>
      <c r="O67" s="39"/>
      <c r="P67" s="39"/>
      <c r="Q67" s="39"/>
      <c r="R67" s="39"/>
      <c r="S67" s="40">
        <f t="shared" si="67"/>
        <v>0</v>
      </c>
      <c r="T67" s="40">
        <f t="shared" si="68"/>
        <v>0</v>
      </c>
      <c r="U67" s="40">
        <f t="shared" si="69"/>
        <v>0</v>
      </c>
      <c r="V67" s="40">
        <f t="shared" si="70"/>
        <v>0</v>
      </c>
      <c r="W67" s="40">
        <f t="shared" si="71"/>
        <v>0</v>
      </c>
      <c r="X67" s="40">
        <f t="shared" si="72"/>
        <v>0</v>
      </c>
      <c r="Y67" s="40">
        <f t="shared" si="73"/>
        <v>0</v>
      </c>
    </row>
    <row r="68" spans="1:26" ht="20.25" customHeight="1">
      <c r="A68" s="99" t="s">
        <v>435</v>
      </c>
      <c r="B68" s="99" t="s">
        <v>1386</v>
      </c>
      <c r="C68" s="105" t="s">
        <v>1387</v>
      </c>
      <c r="D68" s="99" t="s">
        <v>437</v>
      </c>
      <c r="E68" s="100" t="s">
        <v>220</v>
      </c>
      <c r="F68" s="100" t="s">
        <v>26</v>
      </c>
      <c r="G68" s="101">
        <v>88</v>
      </c>
      <c r="H68" s="102" t="s">
        <v>1402</v>
      </c>
      <c r="I68" s="104" t="s">
        <v>24</v>
      </c>
      <c r="J68" s="37">
        <f t="shared" si="65"/>
        <v>0</v>
      </c>
      <c r="K68" s="38">
        <f t="shared" si="66"/>
        <v>0</v>
      </c>
      <c r="L68" s="39"/>
      <c r="M68" s="39"/>
      <c r="N68" s="39"/>
      <c r="O68" s="39"/>
      <c r="P68" s="39"/>
      <c r="Q68" s="39"/>
      <c r="R68" s="39"/>
      <c r="S68" s="40">
        <f t="shared" si="67"/>
        <v>0</v>
      </c>
      <c r="T68" s="40">
        <f t="shared" si="68"/>
        <v>0</v>
      </c>
      <c r="U68" s="40">
        <f t="shared" si="69"/>
        <v>0</v>
      </c>
      <c r="V68" s="40">
        <f t="shared" si="70"/>
        <v>0</v>
      </c>
      <c r="W68" s="40">
        <f t="shared" si="71"/>
        <v>0</v>
      </c>
      <c r="X68" s="40">
        <f t="shared" si="72"/>
        <v>0</v>
      </c>
      <c r="Y68" s="40">
        <f t="shared" si="73"/>
        <v>0</v>
      </c>
    </row>
    <row r="69" spans="1:26" ht="20.25" customHeight="1">
      <c r="A69" s="99" t="s">
        <v>435</v>
      </c>
      <c r="B69" s="99" t="s">
        <v>737</v>
      </c>
      <c r="C69" s="105" t="s">
        <v>576</v>
      </c>
      <c r="D69" s="99" t="s">
        <v>573</v>
      </c>
      <c r="E69" s="100" t="s">
        <v>220</v>
      </c>
      <c r="F69" s="100" t="s">
        <v>26</v>
      </c>
      <c r="G69" s="101">
        <v>97</v>
      </c>
      <c r="H69" s="102" t="s">
        <v>36</v>
      </c>
      <c r="I69" s="104" t="s">
        <v>24</v>
      </c>
      <c r="J69" s="37">
        <f t="shared" si="64"/>
        <v>0</v>
      </c>
      <c r="K69" s="38">
        <f t="shared" si="56"/>
        <v>0</v>
      </c>
      <c r="L69" s="39"/>
      <c r="M69" s="39"/>
      <c r="N69" s="39"/>
      <c r="O69" s="39"/>
      <c r="P69" s="39"/>
      <c r="Q69" s="39"/>
      <c r="R69" s="39"/>
      <c r="S69" s="40">
        <f t="shared" si="57"/>
        <v>0</v>
      </c>
      <c r="T69" s="40">
        <f t="shared" si="58"/>
        <v>0</v>
      </c>
      <c r="U69" s="40">
        <f t="shared" si="59"/>
        <v>0</v>
      </c>
      <c r="V69" s="40">
        <f t="shared" si="60"/>
        <v>0</v>
      </c>
      <c r="W69" s="40">
        <f t="shared" si="61"/>
        <v>0</v>
      </c>
      <c r="X69" s="40">
        <f t="shared" si="62"/>
        <v>0</v>
      </c>
      <c r="Y69" s="40">
        <f t="shared" si="63"/>
        <v>0</v>
      </c>
    </row>
    <row r="70" spans="1:26" ht="20.25" customHeight="1">
      <c r="A70" s="99" t="s">
        <v>310</v>
      </c>
      <c r="B70" s="99" t="s">
        <v>753</v>
      </c>
      <c r="C70" s="105" t="s">
        <v>443</v>
      </c>
      <c r="D70" s="99" t="s">
        <v>320</v>
      </c>
      <c r="E70" s="100" t="s">
        <v>220</v>
      </c>
      <c r="F70" s="100" t="s">
        <v>26</v>
      </c>
      <c r="G70" s="101">
        <v>45</v>
      </c>
      <c r="H70" s="102" t="s">
        <v>224</v>
      </c>
      <c r="I70" s="104" t="s">
        <v>24</v>
      </c>
      <c r="J70" s="37">
        <f t="shared" si="64"/>
        <v>0</v>
      </c>
      <c r="K70" s="38">
        <f t="shared" si="56"/>
        <v>0</v>
      </c>
      <c r="L70" s="39"/>
      <c r="M70" s="39"/>
      <c r="N70" s="39"/>
      <c r="O70" s="39"/>
      <c r="P70" s="39"/>
      <c r="Q70" s="39"/>
      <c r="R70" s="39"/>
      <c r="S70" s="40">
        <f t="shared" si="57"/>
        <v>0</v>
      </c>
      <c r="T70" s="40">
        <f t="shared" si="58"/>
        <v>0</v>
      </c>
      <c r="U70" s="40">
        <f t="shared" si="59"/>
        <v>0</v>
      </c>
      <c r="V70" s="40">
        <f t="shared" si="60"/>
        <v>0</v>
      </c>
      <c r="W70" s="40">
        <f t="shared" si="61"/>
        <v>0</v>
      </c>
      <c r="X70" s="40">
        <f t="shared" si="62"/>
        <v>0</v>
      </c>
      <c r="Y70" s="40">
        <f t="shared" si="63"/>
        <v>0</v>
      </c>
    </row>
    <row r="71" spans="1:26" ht="20.25" customHeight="1">
      <c r="A71" s="99" t="s">
        <v>310</v>
      </c>
      <c r="B71" s="99" t="s">
        <v>754</v>
      </c>
      <c r="C71" s="105" t="s">
        <v>444</v>
      </c>
      <c r="D71" s="99" t="s">
        <v>320</v>
      </c>
      <c r="E71" s="100" t="s">
        <v>220</v>
      </c>
      <c r="F71" s="100" t="s">
        <v>26</v>
      </c>
      <c r="G71" s="101">
        <v>42</v>
      </c>
      <c r="H71" s="102" t="s">
        <v>445</v>
      </c>
      <c r="I71" s="104" t="s">
        <v>24</v>
      </c>
      <c r="J71" s="37">
        <f t="shared" si="64"/>
        <v>0</v>
      </c>
      <c r="K71" s="38">
        <f t="shared" si="56"/>
        <v>0</v>
      </c>
      <c r="L71" s="39"/>
      <c r="M71" s="39"/>
      <c r="N71" s="39"/>
      <c r="O71" s="39"/>
      <c r="P71" s="39"/>
      <c r="Q71" s="39"/>
      <c r="R71" s="39"/>
      <c r="S71" s="40">
        <f t="shared" si="57"/>
        <v>0</v>
      </c>
      <c r="T71" s="40">
        <f t="shared" si="58"/>
        <v>0</v>
      </c>
      <c r="U71" s="40">
        <f t="shared" si="59"/>
        <v>0</v>
      </c>
      <c r="V71" s="40">
        <f t="shared" si="60"/>
        <v>0</v>
      </c>
      <c r="W71" s="40">
        <f t="shared" si="61"/>
        <v>0</v>
      </c>
      <c r="X71" s="40">
        <f t="shared" si="62"/>
        <v>0</v>
      </c>
      <c r="Y71" s="40">
        <f t="shared" si="63"/>
        <v>0</v>
      </c>
    </row>
    <row r="72" spans="1:26" ht="20.25" customHeight="1">
      <c r="A72" s="99" t="s">
        <v>310</v>
      </c>
      <c r="B72" s="99" t="s">
        <v>755</v>
      </c>
      <c r="C72" s="105" t="s">
        <v>446</v>
      </c>
      <c r="D72" s="99" t="s">
        <v>321</v>
      </c>
      <c r="E72" s="100" t="s">
        <v>220</v>
      </c>
      <c r="F72" s="100" t="s">
        <v>26</v>
      </c>
      <c r="G72" s="101">
        <v>65</v>
      </c>
      <c r="H72" s="102" t="s">
        <v>447</v>
      </c>
      <c r="I72" s="104" t="s">
        <v>24</v>
      </c>
      <c r="J72" s="37">
        <f t="shared" si="64"/>
        <v>0</v>
      </c>
      <c r="K72" s="38">
        <f t="shared" si="56"/>
        <v>0</v>
      </c>
      <c r="L72" s="39"/>
      <c r="M72" s="39"/>
      <c r="N72" s="39"/>
      <c r="O72" s="39"/>
      <c r="P72" s="39"/>
      <c r="Q72" s="39"/>
      <c r="R72" s="39"/>
      <c r="S72" s="40">
        <f t="shared" si="57"/>
        <v>0</v>
      </c>
      <c r="T72" s="40">
        <f t="shared" si="58"/>
        <v>0</v>
      </c>
      <c r="U72" s="40">
        <f t="shared" si="59"/>
        <v>0</v>
      </c>
      <c r="V72" s="40">
        <f t="shared" si="60"/>
        <v>0</v>
      </c>
      <c r="W72" s="40">
        <f t="shared" si="61"/>
        <v>0</v>
      </c>
      <c r="X72" s="40">
        <f t="shared" si="62"/>
        <v>0</v>
      </c>
      <c r="Y72" s="40">
        <f t="shared" si="63"/>
        <v>0</v>
      </c>
    </row>
    <row r="73" spans="1:26" ht="20.25" customHeight="1">
      <c r="A73" s="99" t="s">
        <v>310</v>
      </c>
      <c r="B73" s="99" t="s">
        <v>756</v>
      </c>
      <c r="C73" s="105" t="s">
        <v>629</v>
      </c>
      <c r="D73" s="99" t="s">
        <v>322</v>
      </c>
      <c r="E73" s="100" t="s">
        <v>220</v>
      </c>
      <c r="F73" s="100" t="s">
        <v>26</v>
      </c>
      <c r="G73" s="101">
        <v>43</v>
      </c>
      <c r="H73" s="102" t="s">
        <v>630</v>
      </c>
      <c r="I73" s="104" t="s">
        <v>24</v>
      </c>
      <c r="J73" s="37">
        <f t="shared" si="64"/>
        <v>0</v>
      </c>
      <c r="K73" s="38">
        <f t="shared" si="56"/>
        <v>0</v>
      </c>
      <c r="L73" s="39"/>
      <c r="M73" s="39"/>
      <c r="N73" s="39"/>
      <c r="O73" s="39"/>
      <c r="P73" s="39"/>
      <c r="Q73" s="39"/>
      <c r="R73" s="39"/>
      <c r="S73" s="40">
        <f t="shared" si="57"/>
        <v>0</v>
      </c>
      <c r="T73" s="40">
        <f t="shared" si="58"/>
        <v>0</v>
      </c>
      <c r="U73" s="40">
        <f t="shared" si="59"/>
        <v>0</v>
      </c>
      <c r="V73" s="40">
        <f t="shared" si="60"/>
        <v>0</v>
      </c>
      <c r="W73" s="40">
        <f t="shared" si="61"/>
        <v>0</v>
      </c>
      <c r="X73" s="40">
        <f t="shared" si="62"/>
        <v>0</v>
      </c>
      <c r="Y73" s="40">
        <f t="shared" si="63"/>
        <v>0</v>
      </c>
    </row>
    <row r="74" spans="1:26" ht="20.25" customHeight="1">
      <c r="A74" s="99" t="s">
        <v>310</v>
      </c>
      <c r="B74" s="99" t="s">
        <v>757</v>
      </c>
      <c r="C74" s="105" t="s">
        <v>297</v>
      </c>
      <c r="D74" s="99" t="s">
        <v>323</v>
      </c>
      <c r="E74" s="100" t="s">
        <v>220</v>
      </c>
      <c r="F74" s="100" t="s">
        <v>26</v>
      </c>
      <c r="G74" s="101">
        <v>60</v>
      </c>
      <c r="H74" s="102" t="s">
        <v>36</v>
      </c>
      <c r="I74" s="104" t="s">
        <v>24</v>
      </c>
      <c r="J74" s="37">
        <f t="shared" si="64"/>
        <v>0</v>
      </c>
      <c r="K74" s="38">
        <f t="shared" si="56"/>
        <v>0</v>
      </c>
      <c r="L74" s="39"/>
      <c r="M74" s="39"/>
      <c r="N74" s="39"/>
      <c r="O74" s="39"/>
      <c r="P74" s="39"/>
      <c r="Q74" s="39"/>
      <c r="R74" s="39"/>
      <c r="S74" s="40">
        <f t="shared" si="57"/>
        <v>0</v>
      </c>
      <c r="T74" s="40">
        <f t="shared" si="58"/>
        <v>0</v>
      </c>
      <c r="U74" s="40">
        <f t="shared" si="59"/>
        <v>0</v>
      </c>
      <c r="V74" s="40">
        <f t="shared" si="60"/>
        <v>0</v>
      </c>
      <c r="W74" s="40">
        <f t="shared" si="61"/>
        <v>0</v>
      </c>
      <c r="X74" s="40">
        <f t="shared" si="62"/>
        <v>0</v>
      </c>
      <c r="Y74" s="40">
        <f t="shared" si="63"/>
        <v>0</v>
      </c>
      <c r="Z74" s="42"/>
    </row>
    <row r="75" spans="1:26" ht="20.25" customHeight="1">
      <c r="A75" s="99" t="s">
        <v>310</v>
      </c>
      <c r="B75" s="99" t="s">
        <v>758</v>
      </c>
      <c r="C75" s="105" t="s">
        <v>643</v>
      </c>
      <c r="D75" s="99" t="s">
        <v>321</v>
      </c>
      <c r="E75" s="100" t="s">
        <v>220</v>
      </c>
      <c r="F75" s="100" t="s">
        <v>26</v>
      </c>
      <c r="G75" s="101">
        <v>79</v>
      </c>
      <c r="H75" s="102" t="s">
        <v>28</v>
      </c>
      <c r="I75" s="104" t="s">
        <v>24</v>
      </c>
      <c r="J75" s="37">
        <f t="shared" si="64"/>
        <v>0</v>
      </c>
      <c r="K75" s="38">
        <f t="shared" si="56"/>
        <v>0</v>
      </c>
      <c r="L75" s="39"/>
      <c r="M75" s="39"/>
      <c r="N75" s="39"/>
      <c r="O75" s="39"/>
      <c r="P75" s="39"/>
      <c r="Q75" s="39"/>
      <c r="R75" s="39"/>
      <c r="S75" s="40">
        <f t="shared" si="57"/>
        <v>0</v>
      </c>
      <c r="T75" s="40">
        <f t="shared" si="58"/>
        <v>0</v>
      </c>
      <c r="U75" s="40">
        <f t="shared" si="59"/>
        <v>0</v>
      </c>
      <c r="V75" s="40">
        <f t="shared" si="60"/>
        <v>0</v>
      </c>
      <c r="W75" s="40">
        <f t="shared" si="61"/>
        <v>0</v>
      </c>
      <c r="X75" s="40">
        <f t="shared" si="62"/>
        <v>0</v>
      </c>
      <c r="Y75" s="40">
        <f t="shared" si="63"/>
        <v>0</v>
      </c>
      <c r="Z75" s="42"/>
    </row>
    <row r="76" spans="1:26" ht="20.25" customHeight="1">
      <c r="A76" s="99" t="s">
        <v>310</v>
      </c>
      <c r="B76" s="99" t="s">
        <v>759</v>
      </c>
      <c r="C76" s="105" t="s">
        <v>500</v>
      </c>
      <c r="D76" s="99" t="s">
        <v>432</v>
      </c>
      <c r="E76" s="100" t="s">
        <v>220</v>
      </c>
      <c r="F76" s="100" t="s">
        <v>26</v>
      </c>
      <c r="G76" s="101">
        <v>59</v>
      </c>
      <c r="H76" s="102" t="s">
        <v>228</v>
      </c>
      <c r="I76" s="104" t="s">
        <v>24</v>
      </c>
      <c r="J76" s="37">
        <f t="shared" si="64"/>
        <v>0</v>
      </c>
      <c r="K76" s="38">
        <f t="shared" si="56"/>
        <v>0</v>
      </c>
      <c r="L76" s="39"/>
      <c r="M76" s="39"/>
      <c r="N76" s="39"/>
      <c r="O76" s="39"/>
      <c r="P76" s="39"/>
      <c r="Q76" s="39"/>
      <c r="R76" s="39"/>
      <c r="S76" s="40">
        <f t="shared" si="57"/>
        <v>0</v>
      </c>
      <c r="T76" s="40">
        <f t="shared" si="58"/>
        <v>0</v>
      </c>
      <c r="U76" s="40">
        <f t="shared" si="59"/>
        <v>0</v>
      </c>
      <c r="V76" s="40">
        <f t="shared" si="60"/>
        <v>0</v>
      </c>
      <c r="W76" s="40">
        <f t="shared" si="61"/>
        <v>0</v>
      </c>
      <c r="X76" s="40">
        <f t="shared" si="62"/>
        <v>0</v>
      </c>
      <c r="Y76" s="40">
        <f t="shared" si="63"/>
        <v>0</v>
      </c>
      <c r="Z76" s="42"/>
    </row>
    <row r="77" spans="1:26" ht="20.25" customHeight="1">
      <c r="A77" s="99" t="s">
        <v>310</v>
      </c>
      <c r="B77" s="99" t="s">
        <v>741</v>
      </c>
      <c r="C77" s="105" t="s">
        <v>497</v>
      </c>
      <c r="D77" s="99" t="s">
        <v>498</v>
      </c>
      <c r="E77" s="100" t="s">
        <v>220</v>
      </c>
      <c r="F77" s="100" t="s">
        <v>26</v>
      </c>
      <c r="G77" s="101">
        <v>55</v>
      </c>
      <c r="H77" s="102" t="s">
        <v>225</v>
      </c>
      <c r="I77" s="104" t="s">
        <v>24</v>
      </c>
      <c r="J77" s="37">
        <f t="shared" ref="J77:J84" si="74">SUM(L77:R77)</f>
        <v>0</v>
      </c>
      <c r="K77" s="38">
        <f t="shared" si="56"/>
        <v>0</v>
      </c>
      <c r="L77" s="39"/>
      <c r="M77" s="39"/>
      <c r="N77" s="39"/>
      <c r="O77" s="39"/>
      <c r="P77" s="39"/>
      <c r="Q77" s="39"/>
      <c r="R77" s="39"/>
      <c r="S77" s="40">
        <f t="shared" si="57"/>
        <v>0</v>
      </c>
      <c r="T77" s="40">
        <f t="shared" si="58"/>
        <v>0</v>
      </c>
      <c r="U77" s="40">
        <f t="shared" si="59"/>
        <v>0</v>
      </c>
      <c r="V77" s="40">
        <f t="shared" si="60"/>
        <v>0</v>
      </c>
      <c r="W77" s="40">
        <f t="shared" si="61"/>
        <v>0</v>
      </c>
      <c r="X77" s="40">
        <f t="shared" si="62"/>
        <v>0</v>
      </c>
      <c r="Y77" s="40">
        <f t="shared" si="63"/>
        <v>0</v>
      </c>
      <c r="Z77" s="42"/>
    </row>
    <row r="78" spans="1:26" ht="20.25" customHeight="1">
      <c r="A78" s="99" t="s">
        <v>310</v>
      </c>
      <c r="B78" s="99" t="s">
        <v>742</v>
      </c>
      <c r="C78" s="105" t="s">
        <v>303</v>
      </c>
      <c r="D78" s="99" t="s">
        <v>322</v>
      </c>
      <c r="E78" s="100" t="s">
        <v>220</v>
      </c>
      <c r="F78" s="100" t="s">
        <v>26</v>
      </c>
      <c r="G78" s="101">
        <v>98</v>
      </c>
      <c r="H78" s="102" t="s">
        <v>28</v>
      </c>
      <c r="I78" s="104" t="s">
        <v>24</v>
      </c>
      <c r="J78" s="37">
        <f t="shared" si="74"/>
        <v>0</v>
      </c>
      <c r="K78" s="38">
        <f t="shared" si="56"/>
        <v>0</v>
      </c>
      <c r="L78" s="39"/>
      <c r="M78" s="39"/>
      <c r="N78" s="39"/>
      <c r="O78" s="39"/>
      <c r="P78" s="39"/>
      <c r="Q78" s="39"/>
      <c r="R78" s="39"/>
      <c r="S78" s="40">
        <f t="shared" si="57"/>
        <v>0</v>
      </c>
      <c r="T78" s="40">
        <f t="shared" si="58"/>
        <v>0</v>
      </c>
      <c r="U78" s="40">
        <f t="shared" si="59"/>
        <v>0</v>
      </c>
      <c r="V78" s="40">
        <f t="shared" si="60"/>
        <v>0</v>
      </c>
      <c r="W78" s="40">
        <f t="shared" si="61"/>
        <v>0</v>
      </c>
      <c r="X78" s="40">
        <f t="shared" si="62"/>
        <v>0</v>
      </c>
      <c r="Y78" s="40">
        <f t="shared" si="63"/>
        <v>0</v>
      </c>
      <c r="Z78" s="42"/>
    </row>
    <row r="79" spans="1:26" ht="20.25" customHeight="1">
      <c r="A79" s="99" t="s">
        <v>310</v>
      </c>
      <c r="B79" s="99" t="s">
        <v>743</v>
      </c>
      <c r="C79" s="105" t="s">
        <v>499</v>
      </c>
      <c r="D79" s="99" t="s">
        <v>432</v>
      </c>
      <c r="E79" s="100" t="s">
        <v>220</v>
      </c>
      <c r="F79" s="100" t="s">
        <v>26</v>
      </c>
      <c r="G79" s="101">
        <v>49</v>
      </c>
      <c r="H79" s="102" t="s">
        <v>228</v>
      </c>
      <c r="I79" s="104" t="s">
        <v>24</v>
      </c>
      <c r="J79" s="37">
        <f t="shared" si="74"/>
        <v>0</v>
      </c>
      <c r="K79" s="38">
        <f t="shared" si="56"/>
        <v>0</v>
      </c>
      <c r="L79" s="39"/>
      <c r="M79" s="39"/>
      <c r="N79" s="39"/>
      <c r="O79" s="39"/>
      <c r="P79" s="39"/>
      <c r="Q79" s="39"/>
      <c r="R79" s="39"/>
      <c r="S79" s="40">
        <f t="shared" si="57"/>
        <v>0</v>
      </c>
      <c r="T79" s="40">
        <f t="shared" si="58"/>
        <v>0</v>
      </c>
      <c r="U79" s="40">
        <f t="shared" si="59"/>
        <v>0</v>
      </c>
      <c r="V79" s="40">
        <f t="shared" si="60"/>
        <v>0</v>
      </c>
      <c r="W79" s="40">
        <f t="shared" si="61"/>
        <v>0</v>
      </c>
      <c r="X79" s="40">
        <f t="shared" si="62"/>
        <v>0</v>
      </c>
      <c r="Y79" s="40">
        <f t="shared" si="63"/>
        <v>0</v>
      </c>
      <c r="Z79" s="42"/>
    </row>
    <row r="80" spans="1:26" ht="20.25" customHeight="1">
      <c r="A80" s="99" t="s">
        <v>310</v>
      </c>
      <c r="B80" s="99" t="s">
        <v>744</v>
      </c>
      <c r="C80" s="105" t="s">
        <v>512</v>
      </c>
      <c r="D80" s="99" t="s">
        <v>322</v>
      </c>
      <c r="E80" s="100" t="s">
        <v>220</v>
      </c>
      <c r="F80" s="100" t="s">
        <v>26</v>
      </c>
      <c r="G80" s="101">
        <v>20</v>
      </c>
      <c r="H80" s="102" t="s">
        <v>225</v>
      </c>
      <c r="I80" s="104" t="s">
        <v>24</v>
      </c>
      <c r="J80" s="37">
        <f t="shared" si="74"/>
        <v>0</v>
      </c>
      <c r="K80" s="38">
        <f t="shared" si="56"/>
        <v>0</v>
      </c>
      <c r="L80" s="39"/>
      <c r="M80" s="39"/>
      <c r="N80" s="39"/>
      <c r="O80" s="39"/>
      <c r="P80" s="39"/>
      <c r="Q80" s="39"/>
      <c r="R80" s="39"/>
      <c r="S80" s="40">
        <f t="shared" si="57"/>
        <v>0</v>
      </c>
      <c r="T80" s="40">
        <f t="shared" si="58"/>
        <v>0</v>
      </c>
      <c r="U80" s="40">
        <f t="shared" si="59"/>
        <v>0</v>
      </c>
      <c r="V80" s="40">
        <f t="shared" si="60"/>
        <v>0</v>
      </c>
      <c r="W80" s="40">
        <f t="shared" si="61"/>
        <v>0</v>
      </c>
      <c r="X80" s="40">
        <f t="shared" si="62"/>
        <v>0</v>
      </c>
      <c r="Y80" s="40">
        <f t="shared" si="63"/>
        <v>0</v>
      </c>
      <c r="Z80" s="42"/>
    </row>
    <row r="81" spans="1:26" ht="20.25" customHeight="1">
      <c r="A81" s="99" t="s">
        <v>310</v>
      </c>
      <c r="B81" s="99" t="s">
        <v>745</v>
      </c>
      <c r="C81" s="105" t="s">
        <v>226</v>
      </c>
      <c r="D81" s="99" t="s">
        <v>321</v>
      </c>
      <c r="E81" s="100" t="s">
        <v>220</v>
      </c>
      <c r="F81" s="100" t="s">
        <v>26</v>
      </c>
      <c r="G81" s="101">
        <v>70</v>
      </c>
      <c r="H81" s="102" t="s">
        <v>222</v>
      </c>
      <c r="I81" s="104" t="s">
        <v>24</v>
      </c>
      <c r="J81" s="37">
        <f t="shared" si="74"/>
        <v>0</v>
      </c>
      <c r="K81" s="38">
        <f t="shared" si="56"/>
        <v>0</v>
      </c>
      <c r="L81" s="39"/>
      <c r="M81" s="39"/>
      <c r="N81" s="39"/>
      <c r="O81" s="39"/>
      <c r="P81" s="39"/>
      <c r="Q81" s="39"/>
      <c r="R81" s="39"/>
      <c r="S81" s="40">
        <f t="shared" si="57"/>
        <v>0</v>
      </c>
      <c r="T81" s="40">
        <f t="shared" si="58"/>
        <v>0</v>
      </c>
      <c r="U81" s="40">
        <f t="shared" si="59"/>
        <v>0</v>
      </c>
      <c r="V81" s="40">
        <f t="shared" si="60"/>
        <v>0</v>
      </c>
      <c r="W81" s="40">
        <f t="shared" si="61"/>
        <v>0</v>
      </c>
      <c r="X81" s="40">
        <f t="shared" si="62"/>
        <v>0</v>
      </c>
      <c r="Y81" s="40">
        <f t="shared" si="63"/>
        <v>0</v>
      </c>
      <c r="Z81" s="42"/>
    </row>
    <row r="82" spans="1:26" ht="20.25" customHeight="1">
      <c r="A82" s="99" t="s">
        <v>310</v>
      </c>
      <c r="B82" s="99" t="s">
        <v>2029</v>
      </c>
      <c r="C82" s="105" t="s">
        <v>2030</v>
      </c>
      <c r="D82" s="99" t="s">
        <v>2031</v>
      </c>
      <c r="E82" s="100" t="s">
        <v>220</v>
      </c>
      <c r="F82" s="100" t="s">
        <v>26</v>
      </c>
      <c r="G82" s="101">
        <v>77</v>
      </c>
      <c r="H82" s="102" t="s">
        <v>2062</v>
      </c>
      <c r="I82" s="104" t="s">
        <v>1655</v>
      </c>
      <c r="J82" s="37">
        <f t="shared" si="74"/>
        <v>0</v>
      </c>
      <c r="K82" s="38">
        <f t="shared" si="56"/>
        <v>0</v>
      </c>
      <c r="L82" s="39"/>
      <c r="M82" s="39"/>
      <c r="N82" s="39"/>
      <c r="O82" s="39"/>
      <c r="P82" s="39"/>
      <c r="Q82" s="39"/>
      <c r="R82" s="39"/>
      <c r="S82" s="40">
        <f t="shared" si="57"/>
        <v>0</v>
      </c>
      <c r="T82" s="40">
        <f t="shared" si="58"/>
        <v>0</v>
      </c>
      <c r="U82" s="40">
        <f t="shared" si="59"/>
        <v>0</v>
      </c>
      <c r="V82" s="40">
        <f t="shared" si="60"/>
        <v>0</v>
      </c>
      <c r="W82" s="40">
        <f t="shared" si="61"/>
        <v>0</v>
      </c>
      <c r="X82" s="40">
        <f t="shared" si="62"/>
        <v>0</v>
      </c>
      <c r="Y82" s="40">
        <f t="shared" si="63"/>
        <v>0</v>
      </c>
      <c r="Z82" s="42"/>
    </row>
    <row r="83" spans="1:26" ht="20.25" customHeight="1">
      <c r="A83" s="99" t="s">
        <v>310</v>
      </c>
      <c r="B83" s="99" t="s">
        <v>746</v>
      </c>
      <c r="C83" s="105" t="s">
        <v>227</v>
      </c>
      <c r="D83" s="99" t="s">
        <v>320</v>
      </c>
      <c r="E83" s="100" t="s">
        <v>220</v>
      </c>
      <c r="F83" s="100" t="s">
        <v>26</v>
      </c>
      <c r="G83" s="101">
        <v>62</v>
      </c>
      <c r="H83" s="102" t="s">
        <v>228</v>
      </c>
      <c r="I83" s="104" t="s">
        <v>24</v>
      </c>
      <c r="J83" s="37">
        <f t="shared" si="74"/>
        <v>0</v>
      </c>
      <c r="K83" s="38">
        <f t="shared" ref="K83:K144" si="75">G83*J83</f>
        <v>0</v>
      </c>
      <c r="L83" s="39"/>
      <c r="M83" s="39"/>
      <c r="N83" s="39"/>
      <c r="O83" s="39"/>
      <c r="P83" s="39"/>
      <c r="Q83" s="39"/>
      <c r="R83" s="39"/>
      <c r="S83" s="40">
        <f t="shared" ref="S83:S144" si="76">L83*G83</f>
        <v>0</v>
      </c>
      <c r="T83" s="40">
        <f t="shared" ref="T83:T144" si="77">M83*G83</f>
        <v>0</v>
      </c>
      <c r="U83" s="40">
        <f t="shared" ref="U83:U144" si="78">N83*G83</f>
        <v>0</v>
      </c>
      <c r="V83" s="40">
        <f t="shared" ref="V83:V144" si="79">O83*G83</f>
        <v>0</v>
      </c>
      <c r="W83" s="40">
        <f t="shared" ref="W83:W144" si="80">P83*G83</f>
        <v>0</v>
      </c>
      <c r="X83" s="40">
        <f t="shared" ref="X83:X144" si="81">Q83*G83</f>
        <v>0</v>
      </c>
      <c r="Y83" s="40">
        <f t="shared" ref="Y83:Y144" si="82">R83*G83</f>
        <v>0</v>
      </c>
      <c r="Z83" s="42"/>
    </row>
    <row r="84" spans="1:26" ht="20.25" customHeight="1">
      <c r="A84" s="99" t="s">
        <v>310</v>
      </c>
      <c r="B84" s="99" t="s">
        <v>747</v>
      </c>
      <c r="C84" s="105" t="s">
        <v>554</v>
      </c>
      <c r="D84" s="99" t="s">
        <v>322</v>
      </c>
      <c r="E84" s="100" t="s">
        <v>220</v>
      </c>
      <c r="F84" s="100" t="s">
        <v>26</v>
      </c>
      <c r="G84" s="101">
        <v>40</v>
      </c>
      <c r="H84" s="102" t="s">
        <v>555</v>
      </c>
      <c r="I84" s="104" t="s">
        <v>24</v>
      </c>
      <c r="J84" s="37">
        <f t="shared" si="74"/>
        <v>0</v>
      </c>
      <c r="K84" s="38">
        <f t="shared" si="75"/>
        <v>0</v>
      </c>
      <c r="L84" s="39"/>
      <c r="M84" s="39"/>
      <c r="N84" s="39"/>
      <c r="O84" s="39"/>
      <c r="P84" s="39"/>
      <c r="Q84" s="39"/>
      <c r="R84" s="39"/>
      <c r="S84" s="40">
        <f t="shared" si="76"/>
        <v>0</v>
      </c>
      <c r="T84" s="40">
        <f t="shared" si="77"/>
        <v>0</v>
      </c>
      <c r="U84" s="40">
        <f t="shared" si="78"/>
        <v>0</v>
      </c>
      <c r="V84" s="40">
        <f t="shared" si="79"/>
        <v>0</v>
      </c>
      <c r="W84" s="40">
        <f t="shared" si="80"/>
        <v>0</v>
      </c>
      <c r="X84" s="40">
        <f t="shared" si="81"/>
        <v>0</v>
      </c>
      <c r="Y84" s="40">
        <f t="shared" si="82"/>
        <v>0</v>
      </c>
      <c r="Z84" s="42"/>
    </row>
    <row r="85" spans="1:26" ht="20.25" customHeight="1">
      <c r="A85" s="99" t="s">
        <v>310</v>
      </c>
      <c r="B85" s="99" t="s">
        <v>748</v>
      </c>
      <c r="C85" s="105" t="s">
        <v>431</v>
      </c>
      <c r="D85" s="99" t="s">
        <v>432</v>
      </c>
      <c r="E85" s="100" t="s">
        <v>220</v>
      </c>
      <c r="F85" s="100" t="s">
        <v>26</v>
      </c>
      <c r="G85" s="101">
        <v>90</v>
      </c>
      <c r="H85" s="102" t="s">
        <v>28</v>
      </c>
      <c r="I85" s="104" t="s">
        <v>24</v>
      </c>
      <c r="J85" s="37">
        <f t="shared" ref="J85:J146" si="83">SUM(L85:R85)</f>
        <v>0</v>
      </c>
      <c r="K85" s="38">
        <f t="shared" si="75"/>
        <v>0</v>
      </c>
      <c r="L85" s="39"/>
      <c r="M85" s="39"/>
      <c r="N85" s="39"/>
      <c r="O85" s="39"/>
      <c r="P85" s="39"/>
      <c r="Q85" s="39"/>
      <c r="R85" s="39"/>
      <c r="S85" s="40">
        <f t="shared" si="76"/>
        <v>0</v>
      </c>
      <c r="T85" s="40">
        <f t="shared" si="77"/>
        <v>0</v>
      </c>
      <c r="U85" s="40">
        <f t="shared" si="78"/>
        <v>0</v>
      </c>
      <c r="V85" s="40">
        <f t="shared" si="79"/>
        <v>0</v>
      </c>
      <c r="W85" s="40">
        <f t="shared" si="80"/>
        <v>0</v>
      </c>
      <c r="X85" s="40">
        <f t="shared" si="81"/>
        <v>0</v>
      </c>
      <c r="Y85" s="40">
        <f t="shared" si="82"/>
        <v>0</v>
      </c>
      <c r="Z85" s="42"/>
    </row>
    <row r="86" spans="1:26" ht="20.25" customHeight="1">
      <c r="A86" s="99" t="s">
        <v>310</v>
      </c>
      <c r="B86" s="99" t="s">
        <v>749</v>
      </c>
      <c r="C86" s="105" t="s">
        <v>229</v>
      </c>
      <c r="D86" s="99" t="s">
        <v>324</v>
      </c>
      <c r="E86" s="100" t="s">
        <v>220</v>
      </c>
      <c r="F86" s="100" t="s">
        <v>26</v>
      </c>
      <c r="G86" s="101">
        <v>75</v>
      </c>
      <c r="H86" s="102" t="s">
        <v>230</v>
      </c>
      <c r="I86" s="104" t="s">
        <v>24</v>
      </c>
      <c r="J86" s="37">
        <f t="shared" si="83"/>
        <v>0</v>
      </c>
      <c r="K86" s="38">
        <f t="shared" si="75"/>
        <v>0</v>
      </c>
      <c r="L86" s="39"/>
      <c r="M86" s="39"/>
      <c r="N86" s="39"/>
      <c r="O86" s="39"/>
      <c r="P86" s="39"/>
      <c r="Q86" s="39"/>
      <c r="R86" s="39"/>
      <c r="S86" s="40">
        <f t="shared" si="76"/>
        <v>0</v>
      </c>
      <c r="T86" s="40">
        <f t="shared" si="77"/>
        <v>0</v>
      </c>
      <c r="U86" s="40">
        <f t="shared" si="78"/>
        <v>0</v>
      </c>
      <c r="V86" s="40">
        <f t="shared" si="79"/>
        <v>0</v>
      </c>
      <c r="W86" s="40">
        <f t="shared" si="80"/>
        <v>0</v>
      </c>
      <c r="X86" s="40">
        <f t="shared" si="81"/>
        <v>0</v>
      </c>
      <c r="Y86" s="40">
        <f t="shared" si="82"/>
        <v>0</v>
      </c>
      <c r="Z86" s="42"/>
    </row>
    <row r="87" spans="1:26" ht="20.25" customHeight="1">
      <c r="A87" s="99" t="s">
        <v>310</v>
      </c>
      <c r="B87" s="99" t="s">
        <v>750</v>
      </c>
      <c r="C87" s="105" t="s">
        <v>231</v>
      </c>
      <c r="D87" s="99" t="s">
        <v>321</v>
      </c>
      <c r="E87" s="100" t="s">
        <v>220</v>
      </c>
      <c r="F87" s="100" t="s">
        <v>26</v>
      </c>
      <c r="G87" s="101">
        <v>50</v>
      </c>
      <c r="H87" s="102" t="s">
        <v>221</v>
      </c>
      <c r="I87" s="104" t="s">
        <v>24</v>
      </c>
      <c r="J87" s="37">
        <f t="shared" si="83"/>
        <v>0</v>
      </c>
      <c r="K87" s="38">
        <f t="shared" si="75"/>
        <v>0</v>
      </c>
      <c r="L87" s="39"/>
      <c r="M87" s="39"/>
      <c r="N87" s="39"/>
      <c r="O87" s="39"/>
      <c r="P87" s="39"/>
      <c r="Q87" s="39"/>
      <c r="R87" s="39"/>
      <c r="S87" s="40">
        <f t="shared" si="76"/>
        <v>0</v>
      </c>
      <c r="T87" s="40">
        <f t="shared" si="77"/>
        <v>0</v>
      </c>
      <c r="U87" s="40">
        <f t="shared" si="78"/>
        <v>0</v>
      </c>
      <c r="V87" s="40">
        <f t="shared" si="79"/>
        <v>0</v>
      </c>
      <c r="W87" s="40">
        <f t="shared" si="80"/>
        <v>0</v>
      </c>
      <c r="X87" s="40">
        <f t="shared" si="81"/>
        <v>0</v>
      </c>
      <c r="Y87" s="40">
        <f t="shared" si="82"/>
        <v>0</v>
      </c>
      <c r="Z87" s="42"/>
    </row>
    <row r="88" spans="1:26" ht="20.25" customHeight="1">
      <c r="A88" s="99" t="s">
        <v>310</v>
      </c>
      <c r="B88" s="99" t="s">
        <v>751</v>
      </c>
      <c r="C88" s="105" t="s">
        <v>232</v>
      </c>
      <c r="D88" s="99" t="s">
        <v>325</v>
      </c>
      <c r="E88" s="100" t="s">
        <v>220</v>
      </c>
      <c r="F88" s="100" t="s">
        <v>26</v>
      </c>
      <c r="G88" s="101">
        <v>110</v>
      </c>
      <c r="H88" s="102" t="s">
        <v>223</v>
      </c>
      <c r="I88" s="104" t="s">
        <v>24</v>
      </c>
      <c r="J88" s="37">
        <f t="shared" si="83"/>
        <v>0</v>
      </c>
      <c r="K88" s="38">
        <f t="shared" si="75"/>
        <v>0</v>
      </c>
      <c r="L88" s="39"/>
      <c r="M88" s="39"/>
      <c r="N88" s="39"/>
      <c r="O88" s="39"/>
      <c r="P88" s="39"/>
      <c r="Q88" s="39"/>
      <c r="R88" s="39"/>
      <c r="S88" s="40">
        <f t="shared" si="76"/>
        <v>0</v>
      </c>
      <c r="T88" s="40">
        <f t="shared" si="77"/>
        <v>0</v>
      </c>
      <c r="U88" s="40">
        <f t="shared" si="78"/>
        <v>0</v>
      </c>
      <c r="V88" s="40">
        <f t="shared" si="79"/>
        <v>0</v>
      </c>
      <c r="W88" s="40">
        <f t="shared" si="80"/>
        <v>0</v>
      </c>
      <c r="X88" s="40">
        <f t="shared" si="81"/>
        <v>0</v>
      </c>
      <c r="Y88" s="40">
        <f t="shared" si="82"/>
        <v>0</v>
      </c>
      <c r="Z88" s="42"/>
    </row>
    <row r="89" spans="1:26" ht="20.25" customHeight="1">
      <c r="A89" s="99" t="s">
        <v>310</v>
      </c>
      <c r="B89" s="99" t="s">
        <v>752</v>
      </c>
      <c r="C89" s="105" t="s">
        <v>233</v>
      </c>
      <c r="D89" s="99" t="s">
        <v>325</v>
      </c>
      <c r="E89" s="100" t="s">
        <v>220</v>
      </c>
      <c r="F89" s="100" t="s">
        <v>26</v>
      </c>
      <c r="G89" s="101">
        <v>125</v>
      </c>
      <c r="H89" s="102" t="s">
        <v>223</v>
      </c>
      <c r="I89" s="104" t="s">
        <v>24</v>
      </c>
      <c r="J89" s="37">
        <f t="shared" si="83"/>
        <v>0</v>
      </c>
      <c r="K89" s="38">
        <f t="shared" si="75"/>
        <v>0</v>
      </c>
      <c r="L89" s="39"/>
      <c r="M89" s="39"/>
      <c r="N89" s="39"/>
      <c r="O89" s="39"/>
      <c r="P89" s="39"/>
      <c r="Q89" s="39"/>
      <c r="R89" s="39"/>
      <c r="S89" s="40">
        <f t="shared" si="76"/>
        <v>0</v>
      </c>
      <c r="T89" s="40">
        <f t="shared" si="77"/>
        <v>0</v>
      </c>
      <c r="U89" s="40">
        <f t="shared" si="78"/>
        <v>0</v>
      </c>
      <c r="V89" s="40">
        <f t="shared" si="79"/>
        <v>0</v>
      </c>
      <c r="W89" s="40">
        <f t="shared" si="80"/>
        <v>0</v>
      </c>
      <c r="X89" s="40">
        <f t="shared" si="81"/>
        <v>0</v>
      </c>
      <c r="Y89" s="40">
        <f t="shared" si="82"/>
        <v>0</v>
      </c>
      <c r="Z89" s="42"/>
    </row>
    <row r="90" spans="1:26" ht="20.25" customHeight="1">
      <c r="A90" s="99" t="s">
        <v>1077</v>
      </c>
      <c r="B90" s="99" t="s">
        <v>1691</v>
      </c>
      <c r="C90" s="105" t="s">
        <v>1692</v>
      </c>
      <c r="D90" s="99" t="s">
        <v>1693</v>
      </c>
      <c r="E90" s="100" t="s">
        <v>25</v>
      </c>
      <c r="F90" s="100" t="s">
        <v>27</v>
      </c>
      <c r="G90" s="101">
        <v>80</v>
      </c>
      <c r="H90" s="102" t="s">
        <v>1698</v>
      </c>
      <c r="I90" s="103" t="s">
        <v>1656</v>
      </c>
      <c r="J90" s="37">
        <f t="shared" si="83"/>
        <v>0</v>
      </c>
      <c r="K90" s="38">
        <f t="shared" si="75"/>
        <v>0</v>
      </c>
      <c r="L90" s="39"/>
      <c r="M90" s="39"/>
      <c r="N90" s="39"/>
      <c r="O90" s="39"/>
      <c r="P90" s="39"/>
      <c r="Q90" s="39"/>
      <c r="R90" s="39"/>
      <c r="S90" s="40">
        <f t="shared" si="76"/>
        <v>0</v>
      </c>
      <c r="T90" s="40">
        <f t="shared" si="77"/>
        <v>0</v>
      </c>
      <c r="U90" s="40">
        <f t="shared" si="78"/>
        <v>0</v>
      </c>
      <c r="V90" s="40">
        <f t="shared" si="79"/>
        <v>0</v>
      </c>
      <c r="W90" s="40">
        <f t="shared" si="80"/>
        <v>0</v>
      </c>
      <c r="X90" s="40">
        <f t="shared" si="81"/>
        <v>0</v>
      </c>
      <c r="Y90" s="40">
        <f t="shared" si="82"/>
        <v>0</v>
      </c>
      <c r="Z90" s="42"/>
    </row>
    <row r="91" spans="1:26" ht="20.25" customHeight="1">
      <c r="A91" s="99" t="s">
        <v>1077</v>
      </c>
      <c r="B91" s="99" t="s">
        <v>1195</v>
      </c>
      <c r="C91" s="105" t="s">
        <v>1196</v>
      </c>
      <c r="D91" s="99" t="s">
        <v>1197</v>
      </c>
      <c r="E91" s="100" t="s">
        <v>220</v>
      </c>
      <c r="F91" s="100" t="s">
        <v>27</v>
      </c>
      <c r="G91" s="101">
        <v>89</v>
      </c>
      <c r="H91" s="102" t="s">
        <v>93</v>
      </c>
      <c r="I91" s="103" t="s">
        <v>1654</v>
      </c>
      <c r="J91" s="37">
        <f t="shared" si="83"/>
        <v>0</v>
      </c>
      <c r="K91" s="38">
        <f t="shared" si="75"/>
        <v>0</v>
      </c>
      <c r="L91" s="39"/>
      <c r="M91" s="39"/>
      <c r="N91" s="39"/>
      <c r="O91" s="39"/>
      <c r="P91" s="39"/>
      <c r="Q91" s="39"/>
      <c r="R91" s="39"/>
      <c r="S91" s="40">
        <f t="shared" si="76"/>
        <v>0</v>
      </c>
      <c r="T91" s="40">
        <f t="shared" si="77"/>
        <v>0</v>
      </c>
      <c r="U91" s="40">
        <f t="shared" si="78"/>
        <v>0</v>
      </c>
      <c r="V91" s="40">
        <f t="shared" si="79"/>
        <v>0</v>
      </c>
      <c r="W91" s="40">
        <f t="shared" si="80"/>
        <v>0</v>
      </c>
      <c r="X91" s="40">
        <f t="shared" si="81"/>
        <v>0</v>
      </c>
      <c r="Y91" s="40">
        <f t="shared" si="82"/>
        <v>0</v>
      </c>
      <c r="Z91" s="42"/>
    </row>
    <row r="92" spans="1:26" ht="20.25" customHeight="1">
      <c r="A92" s="99" t="s">
        <v>234</v>
      </c>
      <c r="B92" s="99" t="s">
        <v>760</v>
      </c>
      <c r="C92" s="105" t="s">
        <v>235</v>
      </c>
      <c r="D92" s="99" t="s">
        <v>326</v>
      </c>
      <c r="E92" s="100" t="s">
        <v>220</v>
      </c>
      <c r="F92" s="100" t="s">
        <v>24</v>
      </c>
      <c r="G92" s="101">
        <v>700</v>
      </c>
      <c r="H92" s="102" t="s">
        <v>236</v>
      </c>
      <c r="I92" s="103" t="s">
        <v>1654</v>
      </c>
      <c r="J92" s="37">
        <f>SUM(L92:R92)</f>
        <v>0</v>
      </c>
      <c r="K92" s="38">
        <f t="shared" si="75"/>
        <v>0</v>
      </c>
      <c r="L92" s="39"/>
      <c r="M92" s="39"/>
      <c r="N92" s="39"/>
      <c r="O92" s="39"/>
      <c r="P92" s="39"/>
      <c r="Q92" s="39"/>
      <c r="R92" s="39"/>
      <c r="S92" s="40">
        <f t="shared" si="76"/>
        <v>0</v>
      </c>
      <c r="T92" s="40">
        <f t="shared" si="77"/>
        <v>0</v>
      </c>
      <c r="U92" s="40">
        <f t="shared" si="78"/>
        <v>0</v>
      </c>
      <c r="V92" s="40">
        <f t="shared" si="79"/>
        <v>0</v>
      </c>
      <c r="W92" s="40">
        <f t="shared" si="80"/>
        <v>0</v>
      </c>
      <c r="X92" s="40">
        <f t="shared" si="81"/>
        <v>0</v>
      </c>
      <c r="Y92" s="40">
        <f t="shared" si="82"/>
        <v>0</v>
      </c>
    </row>
    <row r="93" spans="1:26" ht="20.25" customHeight="1">
      <c r="A93" s="99" t="s">
        <v>234</v>
      </c>
      <c r="B93" s="99" t="s">
        <v>761</v>
      </c>
      <c r="C93" s="105" t="s">
        <v>237</v>
      </c>
      <c r="D93" s="99" t="s">
        <v>326</v>
      </c>
      <c r="E93" s="100" t="s">
        <v>220</v>
      </c>
      <c r="F93" s="100" t="s">
        <v>24</v>
      </c>
      <c r="G93" s="101">
        <v>700</v>
      </c>
      <c r="H93" s="102" t="s">
        <v>236</v>
      </c>
      <c r="I93" s="103" t="s">
        <v>1654</v>
      </c>
      <c r="J93" s="37">
        <f>SUM(L93:R93)</f>
        <v>0</v>
      </c>
      <c r="K93" s="38">
        <f t="shared" si="75"/>
        <v>0</v>
      </c>
      <c r="L93" s="39"/>
      <c r="M93" s="39"/>
      <c r="N93" s="39"/>
      <c r="O93" s="39"/>
      <c r="P93" s="39"/>
      <c r="Q93" s="39"/>
      <c r="R93" s="39"/>
      <c r="S93" s="40">
        <f t="shared" si="76"/>
        <v>0</v>
      </c>
      <c r="T93" s="40">
        <f t="shared" si="77"/>
        <v>0</v>
      </c>
      <c r="U93" s="40">
        <f t="shared" si="78"/>
        <v>0</v>
      </c>
      <c r="V93" s="40">
        <f t="shared" si="79"/>
        <v>0</v>
      </c>
      <c r="W93" s="40">
        <f t="shared" si="80"/>
        <v>0</v>
      </c>
      <c r="X93" s="40">
        <f t="shared" si="81"/>
        <v>0</v>
      </c>
      <c r="Y93" s="40">
        <f t="shared" si="82"/>
        <v>0</v>
      </c>
    </row>
    <row r="94" spans="1:26" ht="20.25" customHeight="1">
      <c r="A94" s="99" t="s">
        <v>234</v>
      </c>
      <c r="B94" s="99" t="s">
        <v>762</v>
      </c>
      <c r="C94" s="105" t="s">
        <v>238</v>
      </c>
      <c r="D94" s="99" t="s">
        <v>326</v>
      </c>
      <c r="E94" s="100" t="s">
        <v>220</v>
      </c>
      <c r="F94" s="100" t="s">
        <v>24</v>
      </c>
      <c r="G94" s="101">
        <v>405</v>
      </c>
      <c r="H94" s="102" t="s">
        <v>239</v>
      </c>
      <c r="I94" s="103" t="s">
        <v>1654</v>
      </c>
      <c r="J94" s="37">
        <f>SUM(L94:R94)</f>
        <v>0</v>
      </c>
      <c r="K94" s="38">
        <f t="shared" si="75"/>
        <v>0</v>
      </c>
      <c r="L94" s="39"/>
      <c r="M94" s="39"/>
      <c r="N94" s="39"/>
      <c r="O94" s="39"/>
      <c r="P94" s="39"/>
      <c r="Q94" s="39"/>
      <c r="R94" s="39"/>
      <c r="S94" s="40">
        <f t="shared" si="76"/>
        <v>0</v>
      </c>
      <c r="T94" s="40">
        <f t="shared" si="77"/>
        <v>0</v>
      </c>
      <c r="U94" s="40">
        <f t="shared" si="78"/>
        <v>0</v>
      </c>
      <c r="V94" s="40">
        <f t="shared" si="79"/>
        <v>0</v>
      </c>
      <c r="W94" s="40">
        <f t="shared" si="80"/>
        <v>0</v>
      </c>
      <c r="X94" s="40">
        <f t="shared" si="81"/>
        <v>0</v>
      </c>
      <c r="Y94" s="40">
        <f t="shared" si="82"/>
        <v>0</v>
      </c>
      <c r="Z94" s="42"/>
    </row>
    <row r="95" spans="1:26" ht="20.25" customHeight="1">
      <c r="A95" s="99" t="s">
        <v>234</v>
      </c>
      <c r="B95" s="99" t="s">
        <v>763</v>
      </c>
      <c r="C95" s="105" t="s">
        <v>240</v>
      </c>
      <c r="D95" s="99" t="s">
        <v>326</v>
      </c>
      <c r="E95" s="100" t="s">
        <v>220</v>
      </c>
      <c r="F95" s="100" t="s">
        <v>24</v>
      </c>
      <c r="G95" s="101">
        <v>450</v>
      </c>
      <c r="H95" s="102" t="s">
        <v>239</v>
      </c>
      <c r="I95" s="103" t="s">
        <v>1654</v>
      </c>
      <c r="J95" s="37">
        <f>SUM(L95:R95)</f>
        <v>0</v>
      </c>
      <c r="K95" s="38">
        <f t="shared" si="75"/>
        <v>0</v>
      </c>
      <c r="L95" s="39"/>
      <c r="M95" s="39"/>
      <c r="N95" s="39"/>
      <c r="O95" s="39"/>
      <c r="P95" s="39"/>
      <c r="Q95" s="39"/>
      <c r="R95" s="39"/>
      <c r="S95" s="40">
        <f t="shared" si="76"/>
        <v>0</v>
      </c>
      <c r="T95" s="40">
        <f t="shared" si="77"/>
        <v>0</v>
      </c>
      <c r="U95" s="40">
        <f t="shared" si="78"/>
        <v>0</v>
      </c>
      <c r="V95" s="40">
        <f t="shared" si="79"/>
        <v>0</v>
      </c>
      <c r="W95" s="40">
        <f t="shared" si="80"/>
        <v>0</v>
      </c>
      <c r="X95" s="40">
        <f t="shared" si="81"/>
        <v>0</v>
      </c>
      <c r="Y95" s="40">
        <f t="shared" si="82"/>
        <v>0</v>
      </c>
      <c r="Z95" s="42"/>
    </row>
    <row r="96" spans="1:26" ht="20.25" customHeight="1">
      <c r="A96" s="99" t="s">
        <v>241</v>
      </c>
      <c r="B96" s="99" t="s">
        <v>766</v>
      </c>
      <c r="C96" s="105" t="s">
        <v>562</v>
      </c>
      <c r="D96" s="99" t="s">
        <v>563</v>
      </c>
      <c r="E96" s="100" t="s">
        <v>220</v>
      </c>
      <c r="F96" s="100" t="s">
        <v>26</v>
      </c>
      <c r="G96" s="101">
        <v>75</v>
      </c>
      <c r="H96" s="102" t="s">
        <v>531</v>
      </c>
      <c r="I96" s="103" t="s">
        <v>1654</v>
      </c>
      <c r="J96" s="37">
        <f>SUM(L96:R96)</f>
        <v>0</v>
      </c>
      <c r="K96" s="38">
        <f t="shared" si="75"/>
        <v>0</v>
      </c>
      <c r="L96" s="39"/>
      <c r="M96" s="39"/>
      <c r="N96" s="39"/>
      <c r="O96" s="39"/>
      <c r="P96" s="39"/>
      <c r="Q96" s="39"/>
      <c r="R96" s="39"/>
      <c r="S96" s="40">
        <f t="shared" si="76"/>
        <v>0</v>
      </c>
      <c r="T96" s="40">
        <f t="shared" si="77"/>
        <v>0</v>
      </c>
      <c r="U96" s="40">
        <f t="shared" si="78"/>
        <v>0</v>
      </c>
      <c r="V96" s="40">
        <f t="shared" si="79"/>
        <v>0</v>
      </c>
      <c r="W96" s="40">
        <f t="shared" si="80"/>
        <v>0</v>
      </c>
      <c r="X96" s="40">
        <f t="shared" si="81"/>
        <v>0</v>
      </c>
      <c r="Y96" s="40">
        <f t="shared" si="82"/>
        <v>0</v>
      </c>
      <c r="Z96" s="42"/>
    </row>
    <row r="97" spans="1:26" ht="20.25" customHeight="1">
      <c r="A97" s="99" t="s">
        <v>241</v>
      </c>
      <c r="B97" s="99" t="s">
        <v>1821</v>
      </c>
      <c r="C97" s="105" t="s">
        <v>1822</v>
      </c>
      <c r="D97" s="99" t="s">
        <v>1823</v>
      </c>
      <c r="E97" s="100" t="s">
        <v>220</v>
      </c>
      <c r="F97" s="100" t="s">
        <v>26</v>
      </c>
      <c r="G97" s="101">
        <v>152</v>
      </c>
      <c r="H97" s="102" t="s">
        <v>531</v>
      </c>
      <c r="I97" s="103" t="s">
        <v>1656</v>
      </c>
      <c r="J97" s="37">
        <f t="shared" si="83"/>
        <v>0</v>
      </c>
      <c r="K97" s="38">
        <f t="shared" si="75"/>
        <v>0</v>
      </c>
      <c r="L97" s="39"/>
      <c r="M97" s="39"/>
      <c r="N97" s="39"/>
      <c r="O97" s="39"/>
      <c r="P97" s="39"/>
      <c r="Q97" s="39"/>
      <c r="R97" s="39"/>
      <c r="S97" s="40">
        <f t="shared" si="76"/>
        <v>0</v>
      </c>
      <c r="T97" s="40">
        <f t="shared" si="77"/>
        <v>0</v>
      </c>
      <c r="U97" s="40">
        <f t="shared" si="78"/>
        <v>0</v>
      </c>
      <c r="V97" s="40">
        <f t="shared" si="79"/>
        <v>0</v>
      </c>
      <c r="W97" s="40">
        <f t="shared" si="80"/>
        <v>0</v>
      </c>
      <c r="X97" s="40">
        <f t="shared" si="81"/>
        <v>0</v>
      </c>
      <c r="Y97" s="40">
        <f t="shared" si="82"/>
        <v>0</v>
      </c>
      <c r="Z97" s="42"/>
    </row>
    <row r="98" spans="1:26" ht="20.25" customHeight="1">
      <c r="A98" s="99" t="s">
        <v>241</v>
      </c>
      <c r="B98" s="99" t="s">
        <v>1836</v>
      </c>
      <c r="C98" s="105" t="s">
        <v>1837</v>
      </c>
      <c r="D98" s="99" t="s">
        <v>1838</v>
      </c>
      <c r="E98" s="100" t="s">
        <v>25</v>
      </c>
      <c r="F98" s="100" t="s">
        <v>26</v>
      </c>
      <c r="G98" s="101">
        <v>80</v>
      </c>
      <c r="H98" s="102" t="s">
        <v>1839</v>
      </c>
      <c r="I98" s="103" t="s">
        <v>1654</v>
      </c>
      <c r="J98" s="37">
        <f t="shared" si="83"/>
        <v>0</v>
      </c>
      <c r="K98" s="38">
        <f t="shared" si="75"/>
        <v>0</v>
      </c>
      <c r="L98" s="39"/>
      <c r="M98" s="39"/>
      <c r="N98" s="39"/>
      <c r="O98" s="39"/>
      <c r="P98" s="39"/>
      <c r="Q98" s="39"/>
      <c r="R98" s="39"/>
      <c r="S98" s="40">
        <f t="shared" si="76"/>
        <v>0</v>
      </c>
      <c r="T98" s="40">
        <f t="shared" si="77"/>
        <v>0</v>
      </c>
      <c r="U98" s="40">
        <f t="shared" si="78"/>
        <v>0</v>
      </c>
      <c r="V98" s="40">
        <f t="shared" si="79"/>
        <v>0</v>
      </c>
      <c r="W98" s="40">
        <f t="shared" si="80"/>
        <v>0</v>
      </c>
      <c r="X98" s="40">
        <f t="shared" si="81"/>
        <v>0</v>
      </c>
      <c r="Y98" s="40">
        <f t="shared" si="82"/>
        <v>0</v>
      </c>
      <c r="Z98" s="42"/>
    </row>
    <row r="99" spans="1:26" ht="20.25" customHeight="1">
      <c r="A99" s="99" t="s">
        <v>2183</v>
      </c>
      <c r="B99" s="99" t="s">
        <v>2184</v>
      </c>
      <c r="C99" s="105" t="s">
        <v>2185</v>
      </c>
      <c r="D99" s="99" t="s">
        <v>2148</v>
      </c>
      <c r="E99" s="100" t="s">
        <v>220</v>
      </c>
      <c r="F99" s="100" t="s">
        <v>26</v>
      </c>
      <c r="G99" s="101">
        <v>182</v>
      </c>
      <c r="H99" s="102"/>
      <c r="I99" s="103" t="s">
        <v>1656</v>
      </c>
      <c r="J99" s="37">
        <f t="shared" si="83"/>
        <v>0</v>
      </c>
      <c r="K99" s="38">
        <f t="shared" si="75"/>
        <v>0</v>
      </c>
      <c r="L99" s="39"/>
      <c r="M99" s="39"/>
      <c r="N99" s="39"/>
      <c r="O99" s="39"/>
      <c r="P99" s="39"/>
      <c r="Q99" s="39"/>
      <c r="R99" s="39"/>
      <c r="S99" s="40">
        <f t="shared" si="76"/>
        <v>0</v>
      </c>
      <c r="T99" s="40">
        <f t="shared" si="77"/>
        <v>0</v>
      </c>
      <c r="U99" s="40">
        <f t="shared" si="78"/>
        <v>0</v>
      </c>
      <c r="V99" s="40">
        <f t="shared" si="79"/>
        <v>0</v>
      </c>
      <c r="W99" s="40">
        <f t="shared" si="80"/>
        <v>0</v>
      </c>
      <c r="X99" s="40">
        <f t="shared" si="81"/>
        <v>0</v>
      </c>
      <c r="Y99" s="40">
        <f t="shared" si="82"/>
        <v>0</v>
      </c>
      <c r="Z99" s="42"/>
    </row>
    <row r="100" spans="1:26" ht="20.25" customHeight="1">
      <c r="A100" s="99" t="s">
        <v>2063</v>
      </c>
      <c r="B100" s="99" t="s">
        <v>2064</v>
      </c>
      <c r="C100" s="105" t="s">
        <v>2065</v>
      </c>
      <c r="D100" s="99" t="s">
        <v>2066</v>
      </c>
      <c r="E100" s="100" t="s">
        <v>25</v>
      </c>
      <c r="F100" s="100" t="s">
        <v>26</v>
      </c>
      <c r="G100" s="101">
        <v>135</v>
      </c>
      <c r="H100" s="102"/>
      <c r="I100" s="103" t="s">
        <v>1656</v>
      </c>
      <c r="J100" s="37">
        <f t="shared" si="83"/>
        <v>0</v>
      </c>
      <c r="K100" s="38">
        <f t="shared" si="75"/>
        <v>0</v>
      </c>
      <c r="L100" s="39"/>
      <c r="M100" s="39"/>
      <c r="N100" s="39"/>
      <c r="O100" s="39"/>
      <c r="P100" s="39"/>
      <c r="Q100" s="39"/>
      <c r="R100" s="39"/>
      <c r="S100" s="40">
        <f t="shared" si="76"/>
        <v>0</v>
      </c>
      <c r="T100" s="40">
        <f t="shared" si="77"/>
        <v>0</v>
      </c>
      <c r="U100" s="40">
        <f t="shared" si="78"/>
        <v>0</v>
      </c>
      <c r="V100" s="40">
        <f t="shared" si="79"/>
        <v>0</v>
      </c>
      <c r="W100" s="40">
        <f t="shared" si="80"/>
        <v>0</v>
      </c>
      <c r="X100" s="40">
        <f t="shared" si="81"/>
        <v>0</v>
      </c>
      <c r="Y100" s="40">
        <f t="shared" si="82"/>
        <v>0</v>
      </c>
      <c r="Z100" s="42"/>
    </row>
    <row r="101" spans="1:26" ht="20.25" customHeight="1">
      <c r="A101" s="99" t="s">
        <v>2067</v>
      </c>
      <c r="B101" s="99" t="s">
        <v>2068</v>
      </c>
      <c r="C101" s="105" t="s">
        <v>2069</v>
      </c>
      <c r="D101" s="99" t="s">
        <v>2066</v>
      </c>
      <c r="E101" s="100" t="s">
        <v>25</v>
      </c>
      <c r="F101" s="100" t="s">
        <v>26</v>
      </c>
      <c r="G101" s="101">
        <v>100</v>
      </c>
      <c r="H101" s="102"/>
      <c r="I101" s="103" t="s">
        <v>1656</v>
      </c>
      <c r="J101" s="37">
        <f t="shared" si="83"/>
        <v>0</v>
      </c>
      <c r="K101" s="38">
        <f t="shared" si="75"/>
        <v>0</v>
      </c>
      <c r="L101" s="39"/>
      <c r="M101" s="39"/>
      <c r="N101" s="39"/>
      <c r="O101" s="39"/>
      <c r="P101" s="39"/>
      <c r="Q101" s="39"/>
      <c r="R101" s="39"/>
      <c r="S101" s="40">
        <f t="shared" si="76"/>
        <v>0</v>
      </c>
      <c r="T101" s="40">
        <f t="shared" si="77"/>
        <v>0</v>
      </c>
      <c r="U101" s="40">
        <f t="shared" si="78"/>
        <v>0</v>
      </c>
      <c r="V101" s="40">
        <f t="shared" si="79"/>
        <v>0</v>
      </c>
      <c r="W101" s="40">
        <f t="shared" si="80"/>
        <v>0</v>
      </c>
      <c r="X101" s="40">
        <f t="shared" si="81"/>
        <v>0</v>
      </c>
      <c r="Y101" s="40">
        <f t="shared" si="82"/>
        <v>0</v>
      </c>
      <c r="Z101" s="42"/>
    </row>
    <row r="102" spans="1:26" ht="20.25" customHeight="1">
      <c r="A102" s="99" t="s">
        <v>1998</v>
      </c>
      <c r="B102" s="99" t="s">
        <v>1999</v>
      </c>
      <c r="C102" s="105" t="s">
        <v>2000</v>
      </c>
      <c r="D102" s="99" t="s">
        <v>1835</v>
      </c>
      <c r="E102" s="100" t="s">
        <v>220</v>
      </c>
      <c r="F102" s="100" t="s">
        <v>26</v>
      </c>
      <c r="G102" s="101">
        <v>200</v>
      </c>
      <c r="H102" s="102" t="s">
        <v>2001</v>
      </c>
      <c r="I102" s="103" t="s">
        <v>1656</v>
      </c>
      <c r="J102" s="37">
        <f t="shared" si="83"/>
        <v>0</v>
      </c>
      <c r="K102" s="38">
        <f t="shared" si="75"/>
        <v>0</v>
      </c>
      <c r="L102" s="39"/>
      <c r="M102" s="39"/>
      <c r="N102" s="39"/>
      <c r="O102" s="39"/>
      <c r="P102" s="39"/>
      <c r="Q102" s="39"/>
      <c r="R102" s="39"/>
      <c r="S102" s="40">
        <f t="shared" si="76"/>
        <v>0</v>
      </c>
      <c r="T102" s="40">
        <f t="shared" si="77"/>
        <v>0</v>
      </c>
      <c r="U102" s="40">
        <f t="shared" si="78"/>
        <v>0</v>
      </c>
      <c r="V102" s="40">
        <f t="shared" si="79"/>
        <v>0</v>
      </c>
      <c r="W102" s="40">
        <f t="shared" si="80"/>
        <v>0</v>
      </c>
      <c r="X102" s="40">
        <f t="shared" si="81"/>
        <v>0</v>
      </c>
      <c r="Y102" s="40">
        <f t="shared" si="82"/>
        <v>0</v>
      </c>
      <c r="Z102" s="42"/>
    </row>
    <row r="103" spans="1:26" ht="20.25" customHeight="1">
      <c r="A103" s="99" t="s">
        <v>241</v>
      </c>
      <c r="B103" s="99" t="s">
        <v>765</v>
      </c>
      <c r="C103" s="105" t="s">
        <v>477</v>
      </c>
      <c r="D103" s="99" t="s">
        <v>327</v>
      </c>
      <c r="E103" s="100" t="s">
        <v>25</v>
      </c>
      <c r="F103" s="100" t="s">
        <v>26</v>
      </c>
      <c r="G103" s="101">
        <v>95</v>
      </c>
      <c r="H103" s="102" t="s">
        <v>478</v>
      </c>
      <c r="I103" s="103" t="s">
        <v>1654</v>
      </c>
      <c r="J103" s="37">
        <f t="shared" si="83"/>
        <v>0</v>
      </c>
      <c r="K103" s="38">
        <f t="shared" si="75"/>
        <v>0</v>
      </c>
      <c r="L103" s="39"/>
      <c r="M103" s="39"/>
      <c r="N103" s="39"/>
      <c r="O103" s="39"/>
      <c r="P103" s="39"/>
      <c r="Q103" s="39"/>
      <c r="R103" s="39"/>
      <c r="S103" s="40">
        <f t="shared" si="76"/>
        <v>0</v>
      </c>
      <c r="T103" s="40">
        <f t="shared" si="77"/>
        <v>0</v>
      </c>
      <c r="U103" s="40">
        <f t="shared" si="78"/>
        <v>0</v>
      </c>
      <c r="V103" s="40">
        <f t="shared" si="79"/>
        <v>0</v>
      </c>
      <c r="W103" s="40">
        <f t="shared" si="80"/>
        <v>0</v>
      </c>
      <c r="X103" s="40">
        <f t="shared" si="81"/>
        <v>0</v>
      </c>
      <c r="Y103" s="40">
        <f t="shared" si="82"/>
        <v>0</v>
      </c>
      <c r="Z103" s="42"/>
    </row>
    <row r="104" spans="1:26" ht="20.25" customHeight="1">
      <c r="A104" s="99" t="s">
        <v>241</v>
      </c>
      <c r="B104" s="99" t="s">
        <v>1994</v>
      </c>
      <c r="C104" s="105" t="s">
        <v>1995</v>
      </c>
      <c r="D104" s="99" t="s">
        <v>1996</v>
      </c>
      <c r="E104" s="100" t="s">
        <v>25</v>
      </c>
      <c r="F104" s="100" t="s">
        <v>26</v>
      </c>
      <c r="G104" s="101">
        <v>86</v>
      </c>
      <c r="H104" s="102" t="s">
        <v>1997</v>
      </c>
      <c r="I104" s="103" t="s">
        <v>1654</v>
      </c>
      <c r="J104" s="37">
        <f t="shared" ref="J104:J113" si="84">SUM(L104:R104)</f>
        <v>0</v>
      </c>
      <c r="K104" s="38">
        <f t="shared" si="75"/>
        <v>0</v>
      </c>
      <c r="L104" s="39"/>
      <c r="M104" s="39"/>
      <c r="N104" s="39"/>
      <c r="O104" s="39"/>
      <c r="P104" s="39"/>
      <c r="Q104" s="39"/>
      <c r="R104" s="39"/>
      <c r="S104" s="40">
        <f t="shared" si="76"/>
        <v>0</v>
      </c>
      <c r="T104" s="40">
        <f t="shared" si="77"/>
        <v>0</v>
      </c>
      <c r="U104" s="40">
        <f t="shared" si="78"/>
        <v>0</v>
      </c>
      <c r="V104" s="40">
        <f t="shared" si="79"/>
        <v>0</v>
      </c>
      <c r="W104" s="40">
        <f t="shared" si="80"/>
        <v>0</v>
      </c>
      <c r="X104" s="40">
        <f t="shared" si="81"/>
        <v>0</v>
      </c>
      <c r="Y104" s="40">
        <f t="shared" si="82"/>
        <v>0</v>
      </c>
      <c r="Z104" s="42"/>
    </row>
    <row r="105" spans="1:26" ht="20.25" customHeight="1">
      <c r="A105" s="99" t="s">
        <v>241</v>
      </c>
      <c r="B105" s="99" t="s">
        <v>2186</v>
      </c>
      <c r="C105" s="105" t="s">
        <v>2187</v>
      </c>
      <c r="D105" s="99" t="s">
        <v>2188</v>
      </c>
      <c r="E105" s="100" t="s">
        <v>25</v>
      </c>
      <c r="F105" s="100" t="s">
        <v>26</v>
      </c>
      <c r="G105" s="101">
        <v>775</v>
      </c>
      <c r="H105" s="102" t="s">
        <v>2189</v>
      </c>
      <c r="I105" s="103" t="s">
        <v>1654</v>
      </c>
      <c r="J105" s="37">
        <f t="shared" si="84"/>
        <v>0</v>
      </c>
      <c r="K105" s="38">
        <f t="shared" si="75"/>
        <v>0</v>
      </c>
      <c r="L105" s="39"/>
      <c r="M105" s="39"/>
      <c r="N105" s="39"/>
      <c r="O105" s="39"/>
      <c r="P105" s="39"/>
      <c r="Q105" s="39"/>
      <c r="R105" s="39"/>
      <c r="S105" s="40">
        <f t="shared" si="76"/>
        <v>0</v>
      </c>
      <c r="T105" s="40">
        <f t="shared" si="77"/>
        <v>0</v>
      </c>
      <c r="U105" s="40">
        <f t="shared" si="78"/>
        <v>0</v>
      </c>
      <c r="V105" s="40">
        <f t="shared" si="79"/>
        <v>0</v>
      </c>
      <c r="W105" s="40">
        <f t="shared" si="80"/>
        <v>0</v>
      </c>
      <c r="X105" s="40">
        <f t="shared" si="81"/>
        <v>0</v>
      </c>
      <c r="Y105" s="40">
        <f t="shared" si="82"/>
        <v>0</v>
      </c>
      <c r="Z105" s="42"/>
    </row>
    <row r="106" spans="1:26" ht="20.25" customHeight="1">
      <c r="A106" s="99" t="s">
        <v>241</v>
      </c>
      <c r="B106" s="99" t="s">
        <v>2190</v>
      </c>
      <c r="C106" s="105" t="s">
        <v>2191</v>
      </c>
      <c r="D106" s="99" t="s">
        <v>2188</v>
      </c>
      <c r="E106" s="100" t="s">
        <v>25</v>
      </c>
      <c r="F106" s="100" t="s">
        <v>26</v>
      </c>
      <c r="G106" s="101">
        <v>310</v>
      </c>
      <c r="H106" s="102" t="s">
        <v>2192</v>
      </c>
      <c r="I106" s="103" t="s">
        <v>1654</v>
      </c>
      <c r="J106" s="37">
        <f t="shared" si="84"/>
        <v>0</v>
      </c>
      <c r="K106" s="38">
        <f t="shared" ref="K106:K111" si="85">G106*J106</f>
        <v>0</v>
      </c>
      <c r="L106" s="39"/>
      <c r="M106" s="39"/>
      <c r="N106" s="39"/>
      <c r="O106" s="39"/>
      <c r="P106" s="39"/>
      <c r="Q106" s="39"/>
      <c r="R106" s="39"/>
      <c r="S106" s="40">
        <f t="shared" ref="S106:S111" si="86">L106*G106</f>
        <v>0</v>
      </c>
      <c r="T106" s="40">
        <f t="shared" ref="T106:T111" si="87">M106*G106</f>
        <v>0</v>
      </c>
      <c r="U106" s="40">
        <f t="shared" ref="U106:U111" si="88">N106*G106</f>
        <v>0</v>
      </c>
      <c r="V106" s="40">
        <f t="shared" ref="V106:V111" si="89">O106*G106</f>
        <v>0</v>
      </c>
      <c r="W106" s="40">
        <f t="shared" ref="W106:W111" si="90">P106*G106</f>
        <v>0</v>
      </c>
      <c r="X106" s="40">
        <f t="shared" ref="X106:X111" si="91">Q106*G106</f>
        <v>0</v>
      </c>
      <c r="Y106" s="40">
        <f t="shared" ref="Y106:Y111" si="92">R106*G106</f>
        <v>0</v>
      </c>
    </row>
    <row r="107" spans="1:26" ht="20.25" customHeight="1">
      <c r="A107" s="99" t="s">
        <v>241</v>
      </c>
      <c r="B107" s="99" t="s">
        <v>1078</v>
      </c>
      <c r="C107" s="105" t="s">
        <v>1589</v>
      </c>
      <c r="D107" s="99" t="s">
        <v>1079</v>
      </c>
      <c r="E107" s="100" t="s">
        <v>25</v>
      </c>
      <c r="F107" s="100" t="s">
        <v>26</v>
      </c>
      <c r="G107" s="101">
        <v>50</v>
      </c>
      <c r="H107" s="102" t="s">
        <v>1080</v>
      </c>
      <c r="I107" s="103" t="s">
        <v>1654</v>
      </c>
      <c r="J107" s="37">
        <f t="shared" si="84"/>
        <v>0</v>
      </c>
      <c r="K107" s="38">
        <f t="shared" si="85"/>
        <v>0</v>
      </c>
      <c r="L107" s="39"/>
      <c r="M107" s="39"/>
      <c r="N107" s="39"/>
      <c r="O107" s="39"/>
      <c r="P107" s="39"/>
      <c r="Q107" s="39"/>
      <c r="R107" s="39"/>
      <c r="S107" s="40">
        <f t="shared" si="86"/>
        <v>0</v>
      </c>
      <c r="T107" s="40">
        <f t="shared" si="87"/>
        <v>0</v>
      </c>
      <c r="U107" s="40">
        <f t="shared" si="88"/>
        <v>0</v>
      </c>
      <c r="V107" s="40">
        <f t="shared" si="89"/>
        <v>0</v>
      </c>
      <c r="W107" s="40">
        <f t="shared" si="90"/>
        <v>0</v>
      </c>
      <c r="X107" s="40">
        <f t="shared" si="91"/>
        <v>0</v>
      </c>
      <c r="Y107" s="40">
        <f t="shared" si="92"/>
        <v>0</v>
      </c>
    </row>
    <row r="108" spans="1:26" ht="20.25" customHeight="1">
      <c r="A108" s="99" t="s">
        <v>241</v>
      </c>
      <c r="B108" s="99" t="s">
        <v>2193</v>
      </c>
      <c r="C108" s="105" t="s">
        <v>2194</v>
      </c>
      <c r="D108" s="99" t="s">
        <v>2195</v>
      </c>
      <c r="E108" s="100" t="s">
        <v>25</v>
      </c>
      <c r="F108" s="100" t="s">
        <v>26</v>
      </c>
      <c r="G108" s="101">
        <v>54</v>
      </c>
      <c r="H108" s="102" t="s">
        <v>2196</v>
      </c>
      <c r="I108" s="103" t="s">
        <v>1654</v>
      </c>
      <c r="J108" s="37">
        <f t="shared" si="84"/>
        <v>0</v>
      </c>
      <c r="K108" s="38">
        <f t="shared" si="85"/>
        <v>0</v>
      </c>
      <c r="L108" s="39"/>
      <c r="M108" s="39"/>
      <c r="N108" s="39"/>
      <c r="O108" s="39"/>
      <c r="P108" s="39"/>
      <c r="Q108" s="39"/>
      <c r="R108" s="39"/>
      <c r="S108" s="40">
        <f t="shared" si="86"/>
        <v>0</v>
      </c>
      <c r="T108" s="40">
        <f t="shared" si="87"/>
        <v>0</v>
      </c>
      <c r="U108" s="40">
        <f t="shared" si="88"/>
        <v>0</v>
      </c>
      <c r="V108" s="40">
        <f t="shared" si="89"/>
        <v>0</v>
      </c>
      <c r="W108" s="40">
        <f t="shared" si="90"/>
        <v>0</v>
      </c>
      <c r="X108" s="40">
        <f t="shared" si="91"/>
        <v>0</v>
      </c>
      <c r="Y108" s="40">
        <f t="shared" si="92"/>
        <v>0</v>
      </c>
    </row>
    <row r="109" spans="1:26" ht="20.25" customHeight="1">
      <c r="A109" s="99" t="s">
        <v>241</v>
      </c>
      <c r="B109" s="99" t="s">
        <v>2146</v>
      </c>
      <c r="C109" s="105" t="s">
        <v>2147</v>
      </c>
      <c r="D109" s="99" t="s">
        <v>2148</v>
      </c>
      <c r="E109" s="100" t="s">
        <v>220</v>
      </c>
      <c r="F109" s="100" t="s">
        <v>26</v>
      </c>
      <c r="G109" s="101">
        <v>120</v>
      </c>
      <c r="H109" s="102" t="s">
        <v>2149</v>
      </c>
      <c r="I109" s="103" t="s">
        <v>1656</v>
      </c>
      <c r="J109" s="37">
        <f t="shared" si="84"/>
        <v>0</v>
      </c>
      <c r="K109" s="38">
        <f t="shared" si="85"/>
        <v>0</v>
      </c>
      <c r="L109" s="39"/>
      <c r="M109" s="39"/>
      <c r="N109" s="39"/>
      <c r="O109" s="39"/>
      <c r="P109" s="39"/>
      <c r="Q109" s="39"/>
      <c r="R109" s="39"/>
      <c r="S109" s="40">
        <f t="shared" si="86"/>
        <v>0</v>
      </c>
      <c r="T109" s="40">
        <f t="shared" si="87"/>
        <v>0</v>
      </c>
      <c r="U109" s="40">
        <f t="shared" si="88"/>
        <v>0</v>
      </c>
      <c r="V109" s="40">
        <f t="shared" si="89"/>
        <v>0</v>
      </c>
      <c r="W109" s="40">
        <f t="shared" si="90"/>
        <v>0</v>
      </c>
      <c r="X109" s="40">
        <f t="shared" si="91"/>
        <v>0</v>
      </c>
      <c r="Y109" s="40">
        <f t="shared" si="92"/>
        <v>0</v>
      </c>
    </row>
    <row r="110" spans="1:26" ht="20.25" customHeight="1">
      <c r="A110" s="99" t="s">
        <v>241</v>
      </c>
      <c r="B110" s="99" t="s">
        <v>764</v>
      </c>
      <c r="C110" s="105" t="s">
        <v>648</v>
      </c>
      <c r="D110" s="99" t="s">
        <v>485</v>
      </c>
      <c r="E110" s="100" t="s">
        <v>220</v>
      </c>
      <c r="F110" s="100" t="s">
        <v>26</v>
      </c>
      <c r="G110" s="101">
        <v>78</v>
      </c>
      <c r="H110" s="102" t="s">
        <v>653</v>
      </c>
      <c r="I110" s="103" t="s">
        <v>1656</v>
      </c>
      <c r="J110" s="37">
        <f t="shared" si="84"/>
        <v>0</v>
      </c>
      <c r="K110" s="38">
        <f t="shared" si="85"/>
        <v>0</v>
      </c>
      <c r="L110" s="39"/>
      <c r="M110" s="39"/>
      <c r="N110" s="39"/>
      <c r="O110" s="39"/>
      <c r="P110" s="39"/>
      <c r="Q110" s="39"/>
      <c r="R110" s="39"/>
      <c r="S110" s="40">
        <f t="shared" si="86"/>
        <v>0</v>
      </c>
      <c r="T110" s="40">
        <f t="shared" si="87"/>
        <v>0</v>
      </c>
      <c r="U110" s="40">
        <f t="shared" si="88"/>
        <v>0</v>
      </c>
      <c r="V110" s="40">
        <f t="shared" si="89"/>
        <v>0</v>
      </c>
      <c r="W110" s="40">
        <f t="shared" si="90"/>
        <v>0</v>
      </c>
      <c r="X110" s="40">
        <f t="shared" si="91"/>
        <v>0</v>
      </c>
      <c r="Y110" s="40">
        <f t="shared" si="92"/>
        <v>0</v>
      </c>
    </row>
    <row r="111" spans="1:26" ht="20.25" customHeight="1">
      <c r="A111" s="99" t="s">
        <v>241</v>
      </c>
      <c r="B111" s="99" t="s">
        <v>2197</v>
      </c>
      <c r="C111" s="105" t="s">
        <v>2198</v>
      </c>
      <c r="D111" s="99" t="s">
        <v>1284</v>
      </c>
      <c r="E111" s="100" t="s">
        <v>220</v>
      </c>
      <c r="F111" s="100" t="s">
        <v>26</v>
      </c>
      <c r="G111" s="101">
        <v>130</v>
      </c>
      <c r="H111" s="102" t="s">
        <v>2199</v>
      </c>
      <c r="I111" s="103" t="s">
        <v>1656</v>
      </c>
      <c r="J111" s="37">
        <f t="shared" si="84"/>
        <v>0</v>
      </c>
      <c r="K111" s="38">
        <f t="shared" si="85"/>
        <v>0</v>
      </c>
      <c r="L111" s="39"/>
      <c r="M111" s="39"/>
      <c r="N111" s="39"/>
      <c r="O111" s="39"/>
      <c r="P111" s="39"/>
      <c r="Q111" s="39"/>
      <c r="R111" s="39"/>
      <c r="S111" s="40">
        <f t="shared" si="86"/>
        <v>0</v>
      </c>
      <c r="T111" s="40">
        <f t="shared" si="87"/>
        <v>0</v>
      </c>
      <c r="U111" s="40">
        <f t="shared" si="88"/>
        <v>0</v>
      </c>
      <c r="V111" s="40">
        <f t="shared" si="89"/>
        <v>0</v>
      </c>
      <c r="W111" s="40">
        <f t="shared" si="90"/>
        <v>0</v>
      </c>
      <c r="X111" s="40">
        <f t="shared" si="91"/>
        <v>0</v>
      </c>
      <c r="Y111" s="40">
        <f t="shared" si="92"/>
        <v>0</v>
      </c>
    </row>
    <row r="112" spans="1:26" ht="20.25" customHeight="1">
      <c r="A112" s="99" t="s">
        <v>1694</v>
      </c>
      <c r="B112" s="99" t="s">
        <v>2200</v>
      </c>
      <c r="C112" s="105" t="s">
        <v>2201</v>
      </c>
      <c r="D112" s="99" t="s">
        <v>2032</v>
      </c>
      <c r="E112" s="100" t="s">
        <v>220</v>
      </c>
      <c r="F112" s="100" t="s">
        <v>26</v>
      </c>
      <c r="G112" s="101">
        <v>1055</v>
      </c>
      <c r="H112" s="102" t="s">
        <v>2202</v>
      </c>
      <c r="I112" s="103" t="s">
        <v>1656</v>
      </c>
      <c r="J112" s="37">
        <f t="shared" si="84"/>
        <v>0</v>
      </c>
      <c r="K112" s="38">
        <f t="shared" si="75"/>
        <v>0</v>
      </c>
      <c r="L112" s="39"/>
      <c r="M112" s="39"/>
      <c r="N112" s="39"/>
      <c r="O112" s="39"/>
      <c r="P112" s="39"/>
      <c r="Q112" s="39"/>
      <c r="R112" s="39"/>
      <c r="S112" s="40">
        <f t="shared" si="76"/>
        <v>0</v>
      </c>
      <c r="T112" s="40">
        <f t="shared" si="77"/>
        <v>0</v>
      </c>
      <c r="U112" s="40">
        <f t="shared" si="78"/>
        <v>0</v>
      </c>
      <c r="V112" s="40">
        <f t="shared" si="79"/>
        <v>0</v>
      </c>
      <c r="W112" s="40">
        <f t="shared" si="80"/>
        <v>0</v>
      </c>
      <c r="X112" s="40">
        <f t="shared" si="81"/>
        <v>0</v>
      </c>
      <c r="Y112" s="40">
        <f t="shared" si="82"/>
        <v>0</v>
      </c>
      <c r="Z112" s="42"/>
    </row>
    <row r="113" spans="1:26" ht="20.25" customHeight="1">
      <c r="A113" s="99" t="s">
        <v>1694</v>
      </c>
      <c r="B113" s="99" t="s">
        <v>2002</v>
      </c>
      <c r="C113" s="105" t="s">
        <v>2003</v>
      </c>
      <c r="D113" s="99" t="s">
        <v>1835</v>
      </c>
      <c r="E113" s="100" t="s">
        <v>220</v>
      </c>
      <c r="F113" s="100" t="s">
        <v>26</v>
      </c>
      <c r="G113" s="101">
        <v>640</v>
      </c>
      <c r="H113" s="102" t="s">
        <v>2004</v>
      </c>
      <c r="I113" s="103" t="s">
        <v>1656</v>
      </c>
      <c r="J113" s="37">
        <f t="shared" si="84"/>
        <v>0</v>
      </c>
      <c r="K113" s="38">
        <f t="shared" si="75"/>
        <v>0</v>
      </c>
      <c r="L113" s="39"/>
      <c r="M113" s="39"/>
      <c r="N113" s="39"/>
      <c r="O113" s="39"/>
      <c r="P113" s="39"/>
      <c r="Q113" s="39"/>
      <c r="R113" s="39"/>
      <c r="S113" s="40">
        <f t="shared" si="76"/>
        <v>0</v>
      </c>
      <c r="T113" s="40">
        <f t="shared" si="77"/>
        <v>0</v>
      </c>
      <c r="U113" s="40">
        <f t="shared" si="78"/>
        <v>0</v>
      </c>
      <c r="V113" s="40">
        <f t="shared" si="79"/>
        <v>0</v>
      </c>
      <c r="W113" s="40">
        <f t="shared" si="80"/>
        <v>0</v>
      </c>
      <c r="X113" s="40">
        <f t="shared" si="81"/>
        <v>0</v>
      </c>
      <c r="Y113" s="40">
        <f t="shared" si="82"/>
        <v>0</v>
      </c>
      <c r="Z113" s="42"/>
    </row>
    <row r="114" spans="1:26" ht="20.25" customHeight="1">
      <c r="A114" s="99" t="s">
        <v>1694</v>
      </c>
      <c r="B114" s="99" t="s">
        <v>2070</v>
      </c>
      <c r="C114" s="105" t="s">
        <v>2071</v>
      </c>
      <c r="D114" s="99" t="s">
        <v>1835</v>
      </c>
      <c r="E114" s="100" t="s">
        <v>220</v>
      </c>
      <c r="F114" s="100" t="s">
        <v>26</v>
      </c>
      <c r="G114" s="101">
        <v>700</v>
      </c>
      <c r="H114" s="102" t="s">
        <v>2072</v>
      </c>
      <c r="I114" s="103" t="s">
        <v>1656</v>
      </c>
      <c r="J114" s="37">
        <f t="shared" si="83"/>
        <v>0</v>
      </c>
      <c r="K114" s="38">
        <f t="shared" si="75"/>
        <v>0</v>
      </c>
      <c r="L114" s="39"/>
      <c r="M114" s="39"/>
      <c r="N114" s="39"/>
      <c r="O114" s="39"/>
      <c r="P114" s="39"/>
      <c r="Q114" s="39"/>
      <c r="R114" s="39"/>
      <c r="S114" s="40">
        <f t="shared" si="76"/>
        <v>0</v>
      </c>
      <c r="T114" s="40">
        <f t="shared" si="77"/>
        <v>0</v>
      </c>
      <c r="U114" s="40">
        <f t="shared" si="78"/>
        <v>0</v>
      </c>
      <c r="V114" s="40">
        <f t="shared" si="79"/>
        <v>0</v>
      </c>
      <c r="W114" s="40">
        <f t="shared" si="80"/>
        <v>0</v>
      </c>
      <c r="X114" s="40">
        <f t="shared" si="81"/>
        <v>0</v>
      </c>
      <c r="Y114" s="40">
        <f t="shared" si="82"/>
        <v>0</v>
      </c>
      <c r="Z114" s="42"/>
    </row>
    <row r="115" spans="1:26" ht="20.25" customHeight="1">
      <c r="A115" s="99" t="s">
        <v>1694</v>
      </c>
      <c r="B115" s="99" t="s">
        <v>1868</v>
      </c>
      <c r="C115" s="105" t="s">
        <v>1869</v>
      </c>
      <c r="D115" s="99" t="s">
        <v>1835</v>
      </c>
      <c r="E115" s="100" t="s">
        <v>220</v>
      </c>
      <c r="F115" s="100" t="s">
        <v>26</v>
      </c>
      <c r="G115" s="101">
        <v>1090</v>
      </c>
      <c r="H115" s="102" t="s">
        <v>1975</v>
      </c>
      <c r="I115" s="103" t="s">
        <v>1656</v>
      </c>
      <c r="J115" s="37">
        <f t="shared" si="83"/>
        <v>0</v>
      </c>
      <c r="K115" s="38">
        <f t="shared" si="75"/>
        <v>0</v>
      </c>
      <c r="L115" s="39"/>
      <c r="M115" s="39"/>
      <c r="N115" s="39"/>
      <c r="O115" s="39"/>
      <c r="P115" s="39"/>
      <c r="Q115" s="39"/>
      <c r="R115" s="39"/>
      <c r="S115" s="40">
        <f t="shared" si="76"/>
        <v>0</v>
      </c>
      <c r="T115" s="40">
        <f t="shared" si="77"/>
        <v>0</v>
      </c>
      <c r="U115" s="40">
        <f t="shared" si="78"/>
        <v>0</v>
      </c>
      <c r="V115" s="40">
        <f t="shared" si="79"/>
        <v>0</v>
      </c>
      <c r="W115" s="40">
        <f t="shared" si="80"/>
        <v>0</v>
      </c>
      <c r="X115" s="40">
        <f t="shared" si="81"/>
        <v>0</v>
      </c>
      <c r="Y115" s="40">
        <f t="shared" si="82"/>
        <v>0</v>
      </c>
      <c r="Z115" s="42"/>
    </row>
    <row r="116" spans="1:26" ht="20.25" customHeight="1">
      <c r="A116" s="99" t="s">
        <v>293</v>
      </c>
      <c r="B116" s="99" t="s">
        <v>767</v>
      </c>
      <c r="C116" s="105" t="s">
        <v>311</v>
      </c>
      <c r="D116" s="99" t="s">
        <v>1302</v>
      </c>
      <c r="E116" s="100" t="s">
        <v>220</v>
      </c>
      <c r="F116" s="100" t="s">
        <v>27</v>
      </c>
      <c r="G116" s="101">
        <v>199</v>
      </c>
      <c r="H116" s="102" t="s">
        <v>39</v>
      </c>
      <c r="I116" s="104" t="s">
        <v>24</v>
      </c>
      <c r="J116" s="37">
        <f t="shared" si="83"/>
        <v>0</v>
      </c>
      <c r="K116" s="38">
        <f t="shared" si="75"/>
        <v>0</v>
      </c>
      <c r="L116" s="39"/>
      <c r="M116" s="39"/>
      <c r="N116" s="39"/>
      <c r="O116" s="39"/>
      <c r="P116" s="39"/>
      <c r="Q116" s="39"/>
      <c r="R116" s="39"/>
      <c r="S116" s="40">
        <f t="shared" si="76"/>
        <v>0</v>
      </c>
      <c r="T116" s="40">
        <f t="shared" si="77"/>
        <v>0</v>
      </c>
      <c r="U116" s="40">
        <f t="shared" si="78"/>
        <v>0</v>
      </c>
      <c r="V116" s="40">
        <f t="shared" si="79"/>
        <v>0</v>
      </c>
      <c r="W116" s="40">
        <f t="shared" si="80"/>
        <v>0</v>
      </c>
      <c r="X116" s="40">
        <f t="shared" si="81"/>
        <v>0</v>
      </c>
      <c r="Y116" s="40">
        <f t="shared" si="82"/>
        <v>0</v>
      </c>
      <c r="Z116" s="42"/>
    </row>
    <row r="117" spans="1:26" ht="20.25" customHeight="1">
      <c r="A117" s="99" t="s">
        <v>40</v>
      </c>
      <c r="B117" s="99" t="s">
        <v>768</v>
      </c>
      <c r="C117" s="105" t="s">
        <v>598</v>
      </c>
      <c r="D117" s="99" t="s">
        <v>599</v>
      </c>
      <c r="E117" s="100" t="s">
        <v>25</v>
      </c>
      <c r="F117" s="100" t="s">
        <v>26</v>
      </c>
      <c r="G117" s="101">
        <v>135</v>
      </c>
      <c r="H117" s="102" t="s">
        <v>37</v>
      </c>
      <c r="I117" s="104" t="s">
        <v>24</v>
      </c>
      <c r="J117" s="37">
        <f t="shared" si="83"/>
        <v>0</v>
      </c>
      <c r="K117" s="38">
        <f t="shared" si="75"/>
        <v>0</v>
      </c>
      <c r="L117" s="39"/>
      <c r="M117" s="39"/>
      <c r="N117" s="39"/>
      <c r="O117" s="39"/>
      <c r="P117" s="39"/>
      <c r="Q117" s="39"/>
      <c r="R117" s="39"/>
      <c r="S117" s="40">
        <f t="shared" si="76"/>
        <v>0</v>
      </c>
      <c r="T117" s="40">
        <f t="shared" si="77"/>
        <v>0</v>
      </c>
      <c r="U117" s="40">
        <f t="shared" si="78"/>
        <v>0</v>
      </c>
      <c r="V117" s="40">
        <f t="shared" si="79"/>
        <v>0</v>
      </c>
      <c r="W117" s="40">
        <f t="shared" si="80"/>
        <v>0</v>
      </c>
      <c r="X117" s="40">
        <f t="shared" si="81"/>
        <v>0</v>
      </c>
      <c r="Y117" s="40">
        <f t="shared" si="82"/>
        <v>0</v>
      </c>
      <c r="Z117" s="42"/>
    </row>
    <row r="118" spans="1:26" ht="20.25" customHeight="1">
      <c r="A118" s="99" t="s">
        <v>40</v>
      </c>
      <c r="B118" s="99" t="s">
        <v>769</v>
      </c>
      <c r="C118" s="105" t="s">
        <v>503</v>
      </c>
      <c r="D118" s="99" t="s">
        <v>328</v>
      </c>
      <c r="E118" s="100" t="s">
        <v>25</v>
      </c>
      <c r="F118" s="100" t="s">
        <v>26</v>
      </c>
      <c r="G118" s="101">
        <v>230</v>
      </c>
      <c r="H118" s="102" t="s">
        <v>37</v>
      </c>
      <c r="I118" s="104" t="s">
        <v>24</v>
      </c>
      <c r="J118" s="37">
        <f t="shared" si="83"/>
        <v>0</v>
      </c>
      <c r="K118" s="38">
        <f t="shared" si="75"/>
        <v>0</v>
      </c>
      <c r="L118" s="39"/>
      <c r="M118" s="39"/>
      <c r="N118" s="39"/>
      <c r="O118" s="39"/>
      <c r="P118" s="39"/>
      <c r="Q118" s="39"/>
      <c r="R118" s="39"/>
      <c r="S118" s="40">
        <f t="shared" si="76"/>
        <v>0</v>
      </c>
      <c r="T118" s="40">
        <f t="shared" si="77"/>
        <v>0</v>
      </c>
      <c r="U118" s="40">
        <f t="shared" si="78"/>
        <v>0</v>
      </c>
      <c r="V118" s="40">
        <f t="shared" si="79"/>
        <v>0</v>
      </c>
      <c r="W118" s="40">
        <f t="shared" si="80"/>
        <v>0</v>
      </c>
      <c r="X118" s="40">
        <f t="shared" si="81"/>
        <v>0</v>
      </c>
      <c r="Y118" s="40">
        <f t="shared" si="82"/>
        <v>0</v>
      </c>
      <c r="Z118" s="42"/>
    </row>
    <row r="119" spans="1:26" ht="20.25" customHeight="1">
      <c r="A119" s="99" t="s">
        <v>40</v>
      </c>
      <c r="B119" s="99" t="s">
        <v>770</v>
      </c>
      <c r="C119" s="105" t="s">
        <v>165</v>
      </c>
      <c r="D119" s="99" t="s">
        <v>328</v>
      </c>
      <c r="E119" s="100" t="s">
        <v>25</v>
      </c>
      <c r="F119" s="100" t="s">
        <v>26</v>
      </c>
      <c r="G119" s="101">
        <v>160</v>
      </c>
      <c r="H119" s="102" t="s">
        <v>166</v>
      </c>
      <c r="I119" s="104" t="s">
        <v>24</v>
      </c>
      <c r="J119" s="37">
        <f t="shared" si="83"/>
        <v>0</v>
      </c>
      <c r="K119" s="38">
        <f t="shared" si="75"/>
        <v>0</v>
      </c>
      <c r="L119" s="39"/>
      <c r="M119" s="39"/>
      <c r="N119" s="39"/>
      <c r="O119" s="39"/>
      <c r="P119" s="39"/>
      <c r="Q119" s="39"/>
      <c r="R119" s="39"/>
      <c r="S119" s="40">
        <f t="shared" si="76"/>
        <v>0</v>
      </c>
      <c r="T119" s="40">
        <f t="shared" si="77"/>
        <v>0</v>
      </c>
      <c r="U119" s="40">
        <f t="shared" si="78"/>
        <v>0</v>
      </c>
      <c r="V119" s="40">
        <f t="shared" si="79"/>
        <v>0</v>
      </c>
      <c r="W119" s="40">
        <f t="shared" si="80"/>
        <v>0</v>
      </c>
      <c r="X119" s="40">
        <f t="shared" si="81"/>
        <v>0</v>
      </c>
      <c r="Y119" s="40">
        <f t="shared" si="82"/>
        <v>0</v>
      </c>
      <c r="Z119" s="42"/>
    </row>
    <row r="120" spans="1:26" ht="20.25" customHeight="1">
      <c r="A120" s="99" t="s">
        <v>185</v>
      </c>
      <c r="B120" s="99" t="s">
        <v>1245</v>
      </c>
      <c r="C120" s="105" t="s">
        <v>1246</v>
      </c>
      <c r="D120" s="99" t="s">
        <v>400</v>
      </c>
      <c r="E120" s="100" t="s">
        <v>25</v>
      </c>
      <c r="F120" s="100" t="s">
        <v>27</v>
      </c>
      <c r="G120" s="101">
        <v>155</v>
      </c>
      <c r="H120" s="102" t="s">
        <v>1247</v>
      </c>
      <c r="I120" s="104" t="s">
        <v>24</v>
      </c>
      <c r="J120" s="37">
        <f t="shared" si="83"/>
        <v>0</v>
      </c>
      <c r="K120" s="38">
        <f t="shared" si="75"/>
        <v>0</v>
      </c>
      <c r="L120" s="39"/>
      <c r="M120" s="39"/>
      <c r="N120" s="39"/>
      <c r="O120" s="39"/>
      <c r="P120" s="39"/>
      <c r="Q120" s="39"/>
      <c r="R120" s="39"/>
      <c r="S120" s="40">
        <f t="shared" si="76"/>
        <v>0</v>
      </c>
      <c r="T120" s="40">
        <f t="shared" si="77"/>
        <v>0</v>
      </c>
      <c r="U120" s="40">
        <f t="shared" si="78"/>
        <v>0</v>
      </c>
      <c r="V120" s="40">
        <f t="shared" si="79"/>
        <v>0</v>
      </c>
      <c r="W120" s="40">
        <f t="shared" si="80"/>
        <v>0</v>
      </c>
      <c r="X120" s="40">
        <f t="shared" si="81"/>
        <v>0</v>
      </c>
      <c r="Y120" s="40">
        <f t="shared" si="82"/>
        <v>0</v>
      </c>
      <c r="Z120" s="42"/>
    </row>
    <row r="121" spans="1:26" ht="20.25" customHeight="1">
      <c r="A121" s="99" t="s">
        <v>185</v>
      </c>
      <c r="B121" s="99" t="s">
        <v>1476</v>
      </c>
      <c r="C121" s="105" t="s">
        <v>1477</v>
      </c>
      <c r="D121" s="99" t="s">
        <v>459</v>
      </c>
      <c r="E121" s="100" t="s">
        <v>25</v>
      </c>
      <c r="F121" s="100" t="s">
        <v>27</v>
      </c>
      <c r="G121" s="101">
        <v>199</v>
      </c>
      <c r="H121" s="102" t="s">
        <v>37</v>
      </c>
      <c r="I121" s="104" t="s">
        <v>24</v>
      </c>
      <c r="J121" s="37">
        <f t="shared" si="83"/>
        <v>0</v>
      </c>
      <c r="K121" s="38">
        <f t="shared" si="75"/>
        <v>0</v>
      </c>
      <c r="L121" s="39"/>
      <c r="M121" s="39"/>
      <c r="N121" s="39"/>
      <c r="O121" s="39"/>
      <c r="P121" s="39"/>
      <c r="Q121" s="39"/>
      <c r="R121" s="39"/>
      <c r="S121" s="40">
        <f t="shared" si="76"/>
        <v>0</v>
      </c>
      <c r="T121" s="40">
        <f t="shared" si="77"/>
        <v>0</v>
      </c>
      <c r="U121" s="40">
        <f t="shared" si="78"/>
        <v>0</v>
      </c>
      <c r="V121" s="40">
        <f t="shared" si="79"/>
        <v>0</v>
      </c>
      <c r="W121" s="40">
        <f t="shared" si="80"/>
        <v>0</v>
      </c>
      <c r="X121" s="40">
        <f t="shared" si="81"/>
        <v>0</v>
      </c>
      <c r="Y121" s="40">
        <f t="shared" si="82"/>
        <v>0</v>
      </c>
      <c r="Z121" s="42"/>
    </row>
    <row r="122" spans="1:26" ht="20.25" customHeight="1">
      <c r="A122" s="99" t="s">
        <v>185</v>
      </c>
      <c r="B122" s="99" t="s">
        <v>1463</v>
      </c>
      <c r="C122" s="105" t="s">
        <v>1464</v>
      </c>
      <c r="D122" s="99" t="s">
        <v>459</v>
      </c>
      <c r="E122" s="100" t="s">
        <v>25</v>
      </c>
      <c r="F122" s="100" t="s">
        <v>27</v>
      </c>
      <c r="G122" s="101">
        <v>199</v>
      </c>
      <c r="H122" s="102" t="s">
        <v>37</v>
      </c>
      <c r="I122" s="104" t="s">
        <v>24</v>
      </c>
      <c r="J122" s="37">
        <f t="shared" si="83"/>
        <v>0</v>
      </c>
      <c r="K122" s="38">
        <f t="shared" si="75"/>
        <v>0</v>
      </c>
      <c r="L122" s="39"/>
      <c r="M122" s="39"/>
      <c r="N122" s="39"/>
      <c r="O122" s="39"/>
      <c r="P122" s="39"/>
      <c r="Q122" s="39"/>
      <c r="R122" s="39"/>
      <c r="S122" s="40">
        <f t="shared" si="76"/>
        <v>0</v>
      </c>
      <c r="T122" s="40">
        <f t="shared" si="77"/>
        <v>0</v>
      </c>
      <c r="U122" s="40">
        <f t="shared" si="78"/>
        <v>0</v>
      </c>
      <c r="V122" s="40">
        <f t="shared" si="79"/>
        <v>0</v>
      </c>
      <c r="W122" s="40">
        <f t="shared" si="80"/>
        <v>0</v>
      </c>
      <c r="X122" s="40">
        <f t="shared" si="81"/>
        <v>0</v>
      </c>
      <c r="Y122" s="40">
        <f t="shared" si="82"/>
        <v>0</v>
      </c>
      <c r="Z122" s="42"/>
    </row>
    <row r="123" spans="1:26" ht="20.25" customHeight="1">
      <c r="A123" s="99" t="s">
        <v>186</v>
      </c>
      <c r="B123" s="99" t="s">
        <v>771</v>
      </c>
      <c r="C123" s="105" t="s">
        <v>726</v>
      </c>
      <c r="D123" s="99" t="s">
        <v>727</v>
      </c>
      <c r="E123" s="100" t="s">
        <v>25</v>
      </c>
      <c r="F123" s="100" t="s">
        <v>27</v>
      </c>
      <c r="G123" s="101">
        <v>105</v>
      </c>
      <c r="H123" s="102" t="s">
        <v>37</v>
      </c>
      <c r="I123" s="104" t="s">
        <v>24</v>
      </c>
      <c r="J123" s="37">
        <f t="shared" si="83"/>
        <v>0</v>
      </c>
      <c r="K123" s="38">
        <f t="shared" si="75"/>
        <v>0</v>
      </c>
      <c r="L123" s="39"/>
      <c r="M123" s="39"/>
      <c r="N123" s="39"/>
      <c r="O123" s="39"/>
      <c r="P123" s="39"/>
      <c r="Q123" s="39"/>
      <c r="R123" s="39"/>
      <c r="S123" s="40">
        <f t="shared" si="76"/>
        <v>0</v>
      </c>
      <c r="T123" s="40">
        <f t="shared" si="77"/>
        <v>0</v>
      </c>
      <c r="U123" s="40">
        <f t="shared" si="78"/>
        <v>0</v>
      </c>
      <c r="V123" s="40">
        <f t="shared" si="79"/>
        <v>0</v>
      </c>
      <c r="W123" s="40">
        <f t="shared" si="80"/>
        <v>0</v>
      </c>
      <c r="X123" s="40">
        <f t="shared" si="81"/>
        <v>0</v>
      </c>
      <c r="Y123" s="40">
        <f t="shared" si="82"/>
        <v>0</v>
      </c>
      <c r="Z123" s="42"/>
    </row>
    <row r="124" spans="1:26" ht="20.25" customHeight="1">
      <c r="A124" s="99" t="s">
        <v>30</v>
      </c>
      <c r="B124" s="99" t="s">
        <v>772</v>
      </c>
      <c r="C124" s="105" t="s">
        <v>507</v>
      </c>
      <c r="D124" s="99" t="s">
        <v>330</v>
      </c>
      <c r="E124" s="100" t="s">
        <v>25</v>
      </c>
      <c r="F124" s="100" t="s">
        <v>31</v>
      </c>
      <c r="G124" s="101">
        <v>135</v>
      </c>
      <c r="H124" s="102" t="s">
        <v>242</v>
      </c>
      <c r="I124" s="104" t="s">
        <v>24</v>
      </c>
      <c r="J124" s="37">
        <f t="shared" si="83"/>
        <v>0</v>
      </c>
      <c r="K124" s="38">
        <f t="shared" si="75"/>
        <v>0</v>
      </c>
      <c r="L124" s="39"/>
      <c r="M124" s="39"/>
      <c r="N124" s="39"/>
      <c r="O124" s="39"/>
      <c r="P124" s="39"/>
      <c r="Q124" s="39"/>
      <c r="R124" s="39"/>
      <c r="S124" s="40">
        <f t="shared" si="76"/>
        <v>0</v>
      </c>
      <c r="T124" s="40">
        <f t="shared" si="77"/>
        <v>0</v>
      </c>
      <c r="U124" s="40">
        <f t="shared" si="78"/>
        <v>0</v>
      </c>
      <c r="V124" s="40">
        <f t="shared" si="79"/>
        <v>0</v>
      </c>
      <c r="W124" s="40">
        <f t="shared" si="80"/>
        <v>0</v>
      </c>
      <c r="X124" s="40">
        <f t="shared" si="81"/>
        <v>0</v>
      </c>
      <c r="Y124" s="40">
        <f t="shared" si="82"/>
        <v>0</v>
      </c>
    </row>
    <row r="125" spans="1:26" ht="20.25" customHeight="1">
      <c r="A125" s="99" t="s">
        <v>30</v>
      </c>
      <c r="B125" s="99" t="s">
        <v>1736</v>
      </c>
      <c r="C125" s="105" t="s">
        <v>1737</v>
      </c>
      <c r="D125" s="99" t="s">
        <v>1738</v>
      </c>
      <c r="E125" s="100" t="s">
        <v>25</v>
      </c>
      <c r="F125" s="100" t="s">
        <v>31</v>
      </c>
      <c r="G125" s="101">
        <v>135</v>
      </c>
      <c r="H125" s="102" t="s">
        <v>242</v>
      </c>
      <c r="I125" s="104" t="s">
        <v>24</v>
      </c>
      <c r="J125" s="37">
        <f t="shared" si="83"/>
        <v>0</v>
      </c>
      <c r="K125" s="38">
        <f t="shared" si="75"/>
        <v>0</v>
      </c>
      <c r="L125" s="39"/>
      <c r="M125" s="39"/>
      <c r="N125" s="39"/>
      <c r="O125" s="39"/>
      <c r="P125" s="39"/>
      <c r="Q125" s="39"/>
      <c r="R125" s="39"/>
      <c r="S125" s="40">
        <f t="shared" si="76"/>
        <v>0</v>
      </c>
      <c r="T125" s="40">
        <f t="shared" si="77"/>
        <v>0</v>
      </c>
      <c r="U125" s="40">
        <f t="shared" si="78"/>
        <v>0</v>
      </c>
      <c r="V125" s="40">
        <f t="shared" si="79"/>
        <v>0</v>
      </c>
      <c r="W125" s="40">
        <f t="shared" si="80"/>
        <v>0</v>
      </c>
      <c r="X125" s="40">
        <f t="shared" si="81"/>
        <v>0</v>
      </c>
      <c r="Y125" s="40">
        <f t="shared" si="82"/>
        <v>0</v>
      </c>
      <c r="Z125" s="42"/>
    </row>
    <row r="126" spans="1:26" ht="20.25" customHeight="1">
      <c r="A126" s="99" t="s">
        <v>30</v>
      </c>
      <c r="B126" s="99" t="s">
        <v>773</v>
      </c>
      <c r="C126" s="105" t="s">
        <v>508</v>
      </c>
      <c r="D126" s="99" t="s">
        <v>470</v>
      </c>
      <c r="E126" s="100" t="s">
        <v>25</v>
      </c>
      <c r="F126" s="100" t="s">
        <v>31</v>
      </c>
      <c r="G126" s="101">
        <v>150</v>
      </c>
      <c r="H126" s="102" t="s">
        <v>471</v>
      </c>
      <c r="I126" s="104" t="s">
        <v>24</v>
      </c>
      <c r="J126" s="37">
        <f t="shared" si="83"/>
        <v>0</v>
      </c>
      <c r="K126" s="38">
        <f t="shared" si="75"/>
        <v>0</v>
      </c>
      <c r="L126" s="39"/>
      <c r="M126" s="39"/>
      <c r="N126" s="39"/>
      <c r="O126" s="39"/>
      <c r="P126" s="39"/>
      <c r="Q126" s="39"/>
      <c r="R126" s="39"/>
      <c r="S126" s="40">
        <f t="shared" si="76"/>
        <v>0</v>
      </c>
      <c r="T126" s="40">
        <f t="shared" si="77"/>
        <v>0</v>
      </c>
      <c r="U126" s="40">
        <f t="shared" si="78"/>
        <v>0</v>
      </c>
      <c r="V126" s="40">
        <f t="shared" si="79"/>
        <v>0</v>
      </c>
      <c r="W126" s="40">
        <f t="shared" si="80"/>
        <v>0</v>
      </c>
      <c r="X126" s="40">
        <f t="shared" si="81"/>
        <v>0</v>
      </c>
      <c r="Y126" s="40">
        <f t="shared" si="82"/>
        <v>0</v>
      </c>
      <c r="Z126" s="42"/>
    </row>
    <row r="127" spans="1:26" ht="20.25" customHeight="1">
      <c r="A127" s="99" t="s">
        <v>30</v>
      </c>
      <c r="B127" s="99" t="s">
        <v>774</v>
      </c>
      <c r="C127" s="105" t="s">
        <v>513</v>
      </c>
      <c r="D127" s="99" t="s">
        <v>514</v>
      </c>
      <c r="E127" s="100" t="s">
        <v>25</v>
      </c>
      <c r="F127" s="100" t="s">
        <v>31</v>
      </c>
      <c r="G127" s="101">
        <v>118</v>
      </c>
      <c r="H127" s="102" t="s">
        <v>515</v>
      </c>
      <c r="I127" s="104" t="s">
        <v>24</v>
      </c>
      <c r="J127" s="37">
        <f t="shared" si="83"/>
        <v>0</v>
      </c>
      <c r="K127" s="38">
        <f t="shared" si="75"/>
        <v>0</v>
      </c>
      <c r="L127" s="39"/>
      <c r="M127" s="39"/>
      <c r="N127" s="39"/>
      <c r="O127" s="39"/>
      <c r="P127" s="39"/>
      <c r="Q127" s="39"/>
      <c r="R127" s="39"/>
      <c r="S127" s="40">
        <f t="shared" si="76"/>
        <v>0</v>
      </c>
      <c r="T127" s="40">
        <f t="shared" si="77"/>
        <v>0</v>
      </c>
      <c r="U127" s="40">
        <f t="shared" si="78"/>
        <v>0</v>
      </c>
      <c r="V127" s="40">
        <f t="shared" si="79"/>
        <v>0</v>
      </c>
      <c r="W127" s="40">
        <f t="shared" si="80"/>
        <v>0</v>
      </c>
      <c r="X127" s="40">
        <f t="shared" si="81"/>
        <v>0</v>
      </c>
      <c r="Y127" s="40">
        <f t="shared" si="82"/>
        <v>0</v>
      </c>
      <c r="Z127" s="42"/>
    </row>
    <row r="128" spans="1:26" ht="20.25" customHeight="1">
      <c r="A128" s="99" t="s">
        <v>30</v>
      </c>
      <c r="B128" s="99" t="s">
        <v>1590</v>
      </c>
      <c r="C128" s="105" t="s">
        <v>1591</v>
      </c>
      <c r="D128" s="99" t="s">
        <v>1592</v>
      </c>
      <c r="E128" s="100" t="s">
        <v>25</v>
      </c>
      <c r="F128" s="100" t="s">
        <v>31</v>
      </c>
      <c r="G128" s="101">
        <v>125</v>
      </c>
      <c r="H128" s="102" t="s">
        <v>515</v>
      </c>
      <c r="I128" s="104" t="s">
        <v>24</v>
      </c>
      <c r="J128" s="37">
        <f t="shared" si="83"/>
        <v>0</v>
      </c>
      <c r="K128" s="38">
        <f t="shared" si="75"/>
        <v>0</v>
      </c>
      <c r="L128" s="39"/>
      <c r="M128" s="39"/>
      <c r="N128" s="39"/>
      <c r="O128" s="39"/>
      <c r="P128" s="39"/>
      <c r="Q128" s="39"/>
      <c r="R128" s="39"/>
      <c r="S128" s="40">
        <f t="shared" si="76"/>
        <v>0</v>
      </c>
      <c r="T128" s="40">
        <f t="shared" si="77"/>
        <v>0</v>
      </c>
      <c r="U128" s="40">
        <f t="shared" si="78"/>
        <v>0</v>
      </c>
      <c r="V128" s="40">
        <f t="shared" si="79"/>
        <v>0</v>
      </c>
      <c r="W128" s="40">
        <f t="shared" si="80"/>
        <v>0</v>
      </c>
      <c r="X128" s="40">
        <f t="shared" si="81"/>
        <v>0</v>
      </c>
      <c r="Y128" s="40">
        <f t="shared" si="82"/>
        <v>0</v>
      </c>
      <c r="Z128" s="42"/>
    </row>
    <row r="129" spans="1:26" ht="20.25" customHeight="1">
      <c r="A129" s="99" t="s">
        <v>30</v>
      </c>
      <c r="B129" s="99" t="s">
        <v>1618</v>
      </c>
      <c r="C129" s="105" t="s">
        <v>1619</v>
      </c>
      <c r="D129" s="99" t="s">
        <v>1620</v>
      </c>
      <c r="E129" s="100" t="s">
        <v>25</v>
      </c>
      <c r="F129" s="100" t="s">
        <v>31</v>
      </c>
      <c r="G129" s="101">
        <v>135</v>
      </c>
      <c r="H129" s="102" t="s">
        <v>1641</v>
      </c>
      <c r="I129" s="103" t="s">
        <v>1656</v>
      </c>
      <c r="J129" s="37">
        <f t="shared" si="83"/>
        <v>0</v>
      </c>
      <c r="K129" s="38">
        <f t="shared" si="75"/>
        <v>0</v>
      </c>
      <c r="L129" s="39"/>
      <c r="M129" s="39"/>
      <c r="N129" s="39"/>
      <c r="O129" s="39"/>
      <c r="P129" s="39"/>
      <c r="Q129" s="39"/>
      <c r="R129" s="39"/>
      <c r="S129" s="40">
        <f t="shared" si="76"/>
        <v>0</v>
      </c>
      <c r="T129" s="40">
        <f t="shared" si="77"/>
        <v>0</v>
      </c>
      <c r="U129" s="40">
        <f t="shared" si="78"/>
        <v>0</v>
      </c>
      <c r="V129" s="40">
        <f t="shared" si="79"/>
        <v>0</v>
      </c>
      <c r="W129" s="40">
        <f t="shared" si="80"/>
        <v>0</v>
      </c>
      <c r="X129" s="40">
        <f t="shared" si="81"/>
        <v>0</v>
      </c>
      <c r="Y129" s="40">
        <f t="shared" si="82"/>
        <v>0</v>
      </c>
      <c r="Z129" s="42"/>
    </row>
    <row r="130" spans="1:26" ht="20.25" customHeight="1">
      <c r="A130" s="99" t="s">
        <v>30</v>
      </c>
      <c r="B130" s="99" t="s">
        <v>775</v>
      </c>
      <c r="C130" s="105" t="s">
        <v>433</v>
      </c>
      <c r="D130" s="99" t="s">
        <v>331</v>
      </c>
      <c r="E130" s="100" t="s">
        <v>25</v>
      </c>
      <c r="F130" s="100" t="s">
        <v>31</v>
      </c>
      <c r="G130" s="101">
        <v>92</v>
      </c>
      <c r="H130" s="102" t="s">
        <v>291</v>
      </c>
      <c r="I130" s="104" t="s">
        <v>24</v>
      </c>
      <c r="J130" s="37">
        <f>SUM(L130:R130)</f>
        <v>0</v>
      </c>
      <c r="K130" s="38">
        <f>G130*J130</f>
        <v>0</v>
      </c>
      <c r="L130" s="39"/>
      <c r="M130" s="39"/>
      <c r="N130" s="39"/>
      <c r="O130" s="39"/>
      <c r="P130" s="39"/>
      <c r="Q130" s="39"/>
      <c r="R130" s="39"/>
      <c r="S130" s="40">
        <f>L130*G130</f>
        <v>0</v>
      </c>
      <c r="T130" s="40">
        <f>M130*G130</f>
        <v>0</v>
      </c>
      <c r="U130" s="40">
        <f>N130*G130</f>
        <v>0</v>
      </c>
      <c r="V130" s="40">
        <f>O130*G130</f>
        <v>0</v>
      </c>
      <c r="W130" s="40">
        <f>P130*G130</f>
        <v>0</v>
      </c>
      <c r="X130" s="40">
        <f>Q130*G130</f>
        <v>0</v>
      </c>
      <c r="Y130" s="40">
        <f>R130*G130</f>
        <v>0</v>
      </c>
    </row>
    <row r="131" spans="1:26" ht="20.25" customHeight="1">
      <c r="A131" s="99" t="s">
        <v>30</v>
      </c>
      <c r="B131" s="99" t="s">
        <v>776</v>
      </c>
      <c r="C131" s="105" t="s">
        <v>1286</v>
      </c>
      <c r="D131" s="99" t="s">
        <v>331</v>
      </c>
      <c r="E131" s="100" t="s">
        <v>25</v>
      </c>
      <c r="F131" s="100" t="s">
        <v>31</v>
      </c>
      <c r="G131" s="101">
        <v>92</v>
      </c>
      <c r="H131" s="102" t="s">
        <v>291</v>
      </c>
      <c r="I131" s="104" t="s">
        <v>24</v>
      </c>
      <c r="J131" s="37">
        <f t="shared" si="83"/>
        <v>0</v>
      </c>
      <c r="K131" s="38">
        <f t="shared" si="75"/>
        <v>0</v>
      </c>
      <c r="L131" s="39"/>
      <c r="M131" s="39"/>
      <c r="N131" s="39"/>
      <c r="O131" s="39"/>
      <c r="P131" s="39"/>
      <c r="Q131" s="39"/>
      <c r="R131" s="39"/>
      <c r="S131" s="40">
        <f t="shared" si="76"/>
        <v>0</v>
      </c>
      <c r="T131" s="40">
        <f t="shared" si="77"/>
        <v>0</v>
      </c>
      <c r="U131" s="40">
        <f t="shared" si="78"/>
        <v>0</v>
      </c>
      <c r="V131" s="40">
        <f t="shared" si="79"/>
        <v>0</v>
      </c>
      <c r="W131" s="40">
        <f t="shared" si="80"/>
        <v>0</v>
      </c>
      <c r="X131" s="40">
        <f t="shared" si="81"/>
        <v>0</v>
      </c>
      <c r="Y131" s="40">
        <f t="shared" si="82"/>
        <v>0</v>
      </c>
      <c r="Z131" s="42"/>
    </row>
    <row r="132" spans="1:26" ht="20.25" customHeight="1">
      <c r="A132" s="99" t="s">
        <v>243</v>
      </c>
      <c r="B132" s="99" t="s">
        <v>1203</v>
      </c>
      <c r="C132" s="105" t="s">
        <v>1207</v>
      </c>
      <c r="D132" s="99" t="s">
        <v>332</v>
      </c>
      <c r="E132" s="100" t="s">
        <v>220</v>
      </c>
      <c r="F132" s="100" t="s">
        <v>32</v>
      </c>
      <c r="G132" s="101">
        <v>160</v>
      </c>
      <c r="H132" s="102" t="s">
        <v>1213</v>
      </c>
      <c r="I132" s="104" t="s">
        <v>24</v>
      </c>
      <c r="J132" s="37">
        <f>SUM(L132:R132)</f>
        <v>0</v>
      </c>
      <c r="K132" s="38">
        <f t="shared" si="75"/>
        <v>0</v>
      </c>
      <c r="L132" s="39"/>
      <c r="M132" s="39"/>
      <c r="N132" s="39"/>
      <c r="O132" s="39"/>
      <c r="P132" s="39"/>
      <c r="Q132" s="39"/>
      <c r="R132" s="39"/>
      <c r="S132" s="40">
        <f t="shared" si="76"/>
        <v>0</v>
      </c>
      <c r="T132" s="40">
        <f t="shared" si="77"/>
        <v>0</v>
      </c>
      <c r="U132" s="40">
        <f t="shared" si="78"/>
        <v>0</v>
      </c>
      <c r="V132" s="40">
        <f t="shared" si="79"/>
        <v>0</v>
      </c>
      <c r="W132" s="40">
        <f t="shared" si="80"/>
        <v>0</v>
      </c>
      <c r="X132" s="40">
        <f t="shared" si="81"/>
        <v>0</v>
      </c>
      <c r="Y132" s="40">
        <f t="shared" si="82"/>
        <v>0</v>
      </c>
    </row>
    <row r="133" spans="1:26" ht="20.25" customHeight="1">
      <c r="A133" s="99" t="s">
        <v>243</v>
      </c>
      <c r="B133" s="99" t="s">
        <v>1198</v>
      </c>
      <c r="C133" s="105" t="s">
        <v>1208</v>
      </c>
      <c r="D133" s="99" t="s">
        <v>332</v>
      </c>
      <c r="E133" s="100" t="s">
        <v>220</v>
      </c>
      <c r="F133" s="100" t="s">
        <v>32</v>
      </c>
      <c r="G133" s="101">
        <v>105</v>
      </c>
      <c r="H133" s="102" t="s">
        <v>1214</v>
      </c>
      <c r="I133" s="104" t="s">
        <v>24</v>
      </c>
      <c r="J133" s="37">
        <f t="shared" si="83"/>
        <v>0</v>
      </c>
      <c r="K133" s="38">
        <f t="shared" si="75"/>
        <v>0</v>
      </c>
      <c r="L133" s="39"/>
      <c r="M133" s="39"/>
      <c r="N133" s="39"/>
      <c r="O133" s="39"/>
      <c r="P133" s="39"/>
      <c r="Q133" s="39"/>
      <c r="R133" s="39"/>
      <c r="S133" s="40">
        <f t="shared" si="76"/>
        <v>0</v>
      </c>
      <c r="T133" s="40">
        <f t="shared" si="77"/>
        <v>0</v>
      </c>
      <c r="U133" s="40">
        <f t="shared" si="78"/>
        <v>0</v>
      </c>
      <c r="V133" s="40">
        <f t="shared" si="79"/>
        <v>0</v>
      </c>
      <c r="W133" s="40">
        <f t="shared" si="80"/>
        <v>0</v>
      </c>
      <c r="X133" s="40">
        <f t="shared" si="81"/>
        <v>0</v>
      </c>
      <c r="Y133" s="40">
        <f t="shared" si="82"/>
        <v>0</v>
      </c>
      <c r="Z133" s="42"/>
    </row>
    <row r="134" spans="1:26" ht="20.25" customHeight="1">
      <c r="A134" s="99" t="s">
        <v>243</v>
      </c>
      <c r="B134" s="99" t="s">
        <v>1256</v>
      </c>
      <c r="C134" s="105" t="s">
        <v>1257</v>
      </c>
      <c r="D134" s="99" t="s">
        <v>332</v>
      </c>
      <c r="E134" s="100" t="s">
        <v>220</v>
      </c>
      <c r="F134" s="100" t="s">
        <v>32</v>
      </c>
      <c r="G134" s="101">
        <v>35</v>
      </c>
      <c r="H134" s="102" t="s">
        <v>458</v>
      </c>
      <c r="I134" s="104" t="s">
        <v>24</v>
      </c>
      <c r="J134" s="37">
        <f t="shared" si="83"/>
        <v>0</v>
      </c>
      <c r="K134" s="38">
        <f t="shared" si="75"/>
        <v>0</v>
      </c>
      <c r="L134" s="39"/>
      <c r="M134" s="39"/>
      <c r="N134" s="39"/>
      <c r="O134" s="39"/>
      <c r="P134" s="39"/>
      <c r="Q134" s="39"/>
      <c r="R134" s="39"/>
      <c r="S134" s="40">
        <f t="shared" si="76"/>
        <v>0</v>
      </c>
      <c r="T134" s="40">
        <f t="shared" si="77"/>
        <v>0</v>
      </c>
      <c r="U134" s="40">
        <f t="shared" si="78"/>
        <v>0</v>
      </c>
      <c r="V134" s="40">
        <f t="shared" si="79"/>
        <v>0</v>
      </c>
      <c r="W134" s="40">
        <f t="shared" si="80"/>
        <v>0</v>
      </c>
      <c r="X134" s="40">
        <f t="shared" si="81"/>
        <v>0</v>
      </c>
      <c r="Y134" s="40">
        <f t="shared" si="82"/>
        <v>0</v>
      </c>
      <c r="Z134" s="42"/>
    </row>
    <row r="135" spans="1:26" ht="20.25" customHeight="1">
      <c r="A135" s="99" t="s">
        <v>243</v>
      </c>
      <c r="B135" s="99" t="s">
        <v>777</v>
      </c>
      <c r="C135" s="105" t="s">
        <v>246</v>
      </c>
      <c r="D135" s="99" t="s">
        <v>333</v>
      </c>
      <c r="E135" s="100" t="s">
        <v>220</v>
      </c>
      <c r="F135" s="100" t="s">
        <v>32</v>
      </c>
      <c r="G135" s="101">
        <v>112</v>
      </c>
      <c r="H135" s="102" t="s">
        <v>247</v>
      </c>
      <c r="I135" s="104" t="s">
        <v>24</v>
      </c>
      <c r="J135" s="37">
        <f t="shared" si="83"/>
        <v>0</v>
      </c>
      <c r="K135" s="38">
        <f t="shared" si="75"/>
        <v>0</v>
      </c>
      <c r="L135" s="39"/>
      <c r="M135" s="39"/>
      <c r="N135" s="39"/>
      <c r="O135" s="39"/>
      <c r="P135" s="39"/>
      <c r="Q135" s="39"/>
      <c r="R135" s="39"/>
      <c r="S135" s="40">
        <f t="shared" si="76"/>
        <v>0</v>
      </c>
      <c r="T135" s="40">
        <f t="shared" si="77"/>
        <v>0</v>
      </c>
      <c r="U135" s="40">
        <f t="shared" si="78"/>
        <v>0</v>
      </c>
      <c r="V135" s="40">
        <f t="shared" si="79"/>
        <v>0</v>
      </c>
      <c r="W135" s="40">
        <f t="shared" si="80"/>
        <v>0</v>
      </c>
      <c r="X135" s="40">
        <f t="shared" si="81"/>
        <v>0</v>
      </c>
      <c r="Y135" s="40">
        <f t="shared" si="82"/>
        <v>0</v>
      </c>
    </row>
    <row r="136" spans="1:26" ht="20.25" customHeight="1">
      <c r="A136" s="99" t="s">
        <v>243</v>
      </c>
      <c r="B136" s="99" t="s">
        <v>1199</v>
      </c>
      <c r="C136" s="105" t="s">
        <v>1200</v>
      </c>
      <c r="D136" s="99" t="s">
        <v>332</v>
      </c>
      <c r="E136" s="100" t="s">
        <v>220</v>
      </c>
      <c r="F136" s="100" t="s">
        <v>32</v>
      </c>
      <c r="G136" s="101">
        <v>105</v>
      </c>
      <c r="H136" s="102" t="s">
        <v>1214</v>
      </c>
      <c r="I136" s="104" t="s">
        <v>24</v>
      </c>
      <c r="J136" s="37">
        <f t="shared" si="83"/>
        <v>0</v>
      </c>
      <c r="K136" s="38">
        <f t="shared" si="75"/>
        <v>0</v>
      </c>
      <c r="L136" s="39"/>
      <c r="M136" s="39"/>
      <c r="N136" s="39"/>
      <c r="O136" s="39"/>
      <c r="P136" s="39"/>
      <c r="Q136" s="39"/>
      <c r="R136" s="39"/>
      <c r="S136" s="40">
        <f t="shared" si="76"/>
        <v>0</v>
      </c>
      <c r="T136" s="40">
        <f t="shared" si="77"/>
        <v>0</v>
      </c>
      <c r="U136" s="40">
        <f t="shared" si="78"/>
        <v>0</v>
      </c>
      <c r="V136" s="40">
        <f t="shared" si="79"/>
        <v>0</v>
      </c>
      <c r="W136" s="40">
        <f t="shared" si="80"/>
        <v>0</v>
      </c>
      <c r="X136" s="40">
        <f t="shared" si="81"/>
        <v>0</v>
      </c>
      <c r="Y136" s="40">
        <f t="shared" si="82"/>
        <v>0</v>
      </c>
      <c r="Z136" s="42"/>
    </row>
    <row r="137" spans="1:26" ht="20.25" customHeight="1">
      <c r="A137" s="99" t="s">
        <v>243</v>
      </c>
      <c r="B137" s="99" t="s">
        <v>1201</v>
      </c>
      <c r="C137" s="105" t="s">
        <v>1202</v>
      </c>
      <c r="D137" s="99" t="s">
        <v>332</v>
      </c>
      <c r="E137" s="100" t="s">
        <v>220</v>
      </c>
      <c r="F137" s="100" t="s">
        <v>32</v>
      </c>
      <c r="G137" s="101">
        <v>105</v>
      </c>
      <c r="H137" s="102" t="s">
        <v>1214</v>
      </c>
      <c r="I137" s="104" t="s">
        <v>24</v>
      </c>
      <c r="J137" s="37">
        <f t="shared" si="83"/>
        <v>0</v>
      </c>
      <c r="K137" s="38">
        <f t="shared" si="75"/>
        <v>0</v>
      </c>
      <c r="L137" s="39"/>
      <c r="M137" s="39"/>
      <c r="N137" s="39"/>
      <c r="O137" s="39"/>
      <c r="P137" s="39"/>
      <c r="Q137" s="39"/>
      <c r="R137" s="39"/>
      <c r="S137" s="40">
        <f t="shared" si="76"/>
        <v>0</v>
      </c>
      <c r="T137" s="40">
        <f t="shared" si="77"/>
        <v>0</v>
      </c>
      <c r="U137" s="40">
        <f t="shared" si="78"/>
        <v>0</v>
      </c>
      <c r="V137" s="40">
        <f t="shared" si="79"/>
        <v>0</v>
      </c>
      <c r="W137" s="40">
        <f t="shared" si="80"/>
        <v>0</v>
      </c>
      <c r="X137" s="40">
        <f t="shared" si="81"/>
        <v>0</v>
      </c>
      <c r="Y137" s="40">
        <f t="shared" si="82"/>
        <v>0</v>
      </c>
      <c r="Z137" s="42"/>
    </row>
    <row r="138" spans="1:26" ht="20.25" customHeight="1">
      <c r="A138" s="99" t="s">
        <v>243</v>
      </c>
      <c r="B138" s="99" t="s">
        <v>1258</v>
      </c>
      <c r="C138" s="105" t="s">
        <v>1259</v>
      </c>
      <c r="D138" s="99" t="s">
        <v>332</v>
      </c>
      <c r="E138" s="100" t="s">
        <v>220</v>
      </c>
      <c r="F138" s="100" t="s">
        <v>32</v>
      </c>
      <c r="G138" s="101">
        <v>35</v>
      </c>
      <c r="H138" s="102" t="s">
        <v>458</v>
      </c>
      <c r="I138" s="104" t="s">
        <v>24</v>
      </c>
      <c r="J138" s="37">
        <f t="shared" si="83"/>
        <v>0</v>
      </c>
      <c r="K138" s="38">
        <f t="shared" si="75"/>
        <v>0</v>
      </c>
      <c r="L138" s="39"/>
      <c r="M138" s="39"/>
      <c r="N138" s="39"/>
      <c r="O138" s="39"/>
      <c r="P138" s="39"/>
      <c r="Q138" s="39"/>
      <c r="R138" s="39"/>
      <c r="S138" s="40">
        <f t="shared" si="76"/>
        <v>0</v>
      </c>
      <c r="T138" s="40">
        <f t="shared" si="77"/>
        <v>0</v>
      </c>
      <c r="U138" s="40">
        <f t="shared" si="78"/>
        <v>0</v>
      </c>
      <c r="V138" s="40">
        <f t="shared" si="79"/>
        <v>0</v>
      </c>
      <c r="W138" s="40">
        <f t="shared" si="80"/>
        <v>0</v>
      </c>
      <c r="X138" s="40">
        <f t="shared" si="81"/>
        <v>0</v>
      </c>
      <c r="Y138" s="40">
        <f t="shared" si="82"/>
        <v>0</v>
      </c>
      <c r="Z138" s="42"/>
    </row>
    <row r="139" spans="1:26" ht="20.25" customHeight="1">
      <c r="A139" s="99" t="s">
        <v>243</v>
      </c>
      <c r="B139" s="99" t="s">
        <v>1226</v>
      </c>
      <c r="C139" s="105" t="s">
        <v>1227</v>
      </c>
      <c r="D139" s="99" t="s">
        <v>332</v>
      </c>
      <c r="E139" s="100" t="s">
        <v>220</v>
      </c>
      <c r="F139" s="100" t="s">
        <v>32</v>
      </c>
      <c r="G139" s="101">
        <v>63</v>
      </c>
      <c r="H139" s="102" t="s">
        <v>1228</v>
      </c>
      <c r="I139" s="104" t="s">
        <v>24</v>
      </c>
      <c r="J139" s="37">
        <f t="shared" si="83"/>
        <v>0</v>
      </c>
      <c r="K139" s="38">
        <f t="shared" si="75"/>
        <v>0</v>
      </c>
      <c r="L139" s="39"/>
      <c r="M139" s="39"/>
      <c r="N139" s="39"/>
      <c r="O139" s="39"/>
      <c r="P139" s="39"/>
      <c r="Q139" s="39"/>
      <c r="R139" s="39"/>
      <c r="S139" s="40">
        <f t="shared" si="76"/>
        <v>0</v>
      </c>
      <c r="T139" s="40">
        <f t="shared" si="77"/>
        <v>0</v>
      </c>
      <c r="U139" s="40">
        <f t="shared" si="78"/>
        <v>0</v>
      </c>
      <c r="V139" s="40">
        <f t="shared" si="79"/>
        <v>0</v>
      </c>
      <c r="W139" s="40">
        <f t="shared" si="80"/>
        <v>0</v>
      </c>
      <c r="X139" s="40">
        <f t="shared" si="81"/>
        <v>0</v>
      </c>
      <c r="Y139" s="40">
        <f t="shared" si="82"/>
        <v>0</v>
      </c>
      <c r="Z139" s="42"/>
    </row>
    <row r="140" spans="1:26" ht="20.25" customHeight="1">
      <c r="A140" s="99" t="s">
        <v>243</v>
      </c>
      <c r="B140" s="99" t="s">
        <v>1229</v>
      </c>
      <c r="C140" s="105" t="s">
        <v>1230</v>
      </c>
      <c r="D140" s="99" t="s">
        <v>332</v>
      </c>
      <c r="E140" s="100" t="s">
        <v>220</v>
      </c>
      <c r="F140" s="100" t="s">
        <v>32</v>
      </c>
      <c r="G140" s="101">
        <v>130</v>
      </c>
      <c r="H140" s="102" t="s">
        <v>36</v>
      </c>
      <c r="I140" s="104" t="s">
        <v>24</v>
      </c>
      <c r="J140" s="37">
        <f t="shared" si="83"/>
        <v>0</v>
      </c>
      <c r="K140" s="38">
        <f t="shared" si="75"/>
        <v>0</v>
      </c>
      <c r="L140" s="39"/>
      <c r="M140" s="39"/>
      <c r="N140" s="39"/>
      <c r="O140" s="39"/>
      <c r="P140" s="39"/>
      <c r="Q140" s="39"/>
      <c r="R140" s="39"/>
      <c r="S140" s="40">
        <f t="shared" si="76"/>
        <v>0</v>
      </c>
      <c r="T140" s="40">
        <f t="shared" si="77"/>
        <v>0</v>
      </c>
      <c r="U140" s="40">
        <f t="shared" si="78"/>
        <v>0</v>
      </c>
      <c r="V140" s="40">
        <f t="shared" si="79"/>
        <v>0</v>
      </c>
      <c r="W140" s="40">
        <f t="shared" si="80"/>
        <v>0</v>
      </c>
      <c r="X140" s="40">
        <f t="shared" si="81"/>
        <v>0</v>
      </c>
      <c r="Y140" s="40">
        <f t="shared" si="82"/>
        <v>0</v>
      </c>
      <c r="Z140" s="42"/>
    </row>
    <row r="141" spans="1:26" ht="20.25" customHeight="1">
      <c r="A141" s="99" t="s">
        <v>243</v>
      </c>
      <c r="B141" s="99" t="s">
        <v>1275</v>
      </c>
      <c r="C141" s="105" t="s">
        <v>1276</v>
      </c>
      <c r="D141" s="99" t="s">
        <v>333</v>
      </c>
      <c r="E141" s="100" t="s">
        <v>25</v>
      </c>
      <c r="F141" s="100" t="s">
        <v>32</v>
      </c>
      <c r="G141" s="101">
        <v>38</v>
      </c>
      <c r="H141" s="102" t="s">
        <v>458</v>
      </c>
      <c r="I141" s="104" t="s">
        <v>24</v>
      </c>
      <c r="J141" s="37">
        <f t="shared" si="83"/>
        <v>0</v>
      </c>
      <c r="K141" s="38">
        <f t="shared" si="75"/>
        <v>0</v>
      </c>
      <c r="L141" s="39"/>
      <c r="M141" s="39"/>
      <c r="N141" s="39"/>
      <c r="O141" s="39"/>
      <c r="P141" s="39"/>
      <c r="Q141" s="39"/>
      <c r="R141" s="39"/>
      <c r="S141" s="40">
        <f t="shared" si="76"/>
        <v>0</v>
      </c>
      <c r="T141" s="40">
        <f t="shared" si="77"/>
        <v>0</v>
      </c>
      <c r="U141" s="40">
        <f t="shared" si="78"/>
        <v>0</v>
      </c>
      <c r="V141" s="40">
        <f t="shared" si="79"/>
        <v>0</v>
      </c>
      <c r="W141" s="40">
        <f t="shared" si="80"/>
        <v>0</v>
      </c>
      <c r="X141" s="40">
        <f t="shared" si="81"/>
        <v>0</v>
      </c>
      <c r="Y141" s="40">
        <f t="shared" si="82"/>
        <v>0</v>
      </c>
      <c r="Z141" s="42"/>
    </row>
    <row r="142" spans="1:26" ht="20.25" customHeight="1">
      <c r="A142" s="99" t="s">
        <v>243</v>
      </c>
      <c r="B142" s="99" t="s">
        <v>1231</v>
      </c>
      <c r="C142" s="105" t="s">
        <v>1232</v>
      </c>
      <c r="D142" s="99" t="s">
        <v>332</v>
      </c>
      <c r="E142" s="100" t="s">
        <v>220</v>
      </c>
      <c r="F142" s="100" t="s">
        <v>32</v>
      </c>
      <c r="G142" s="101">
        <v>250</v>
      </c>
      <c r="H142" s="102" t="s">
        <v>28</v>
      </c>
      <c r="I142" s="104" t="s">
        <v>24</v>
      </c>
      <c r="J142" s="37">
        <f t="shared" si="83"/>
        <v>0</v>
      </c>
      <c r="K142" s="38">
        <f t="shared" si="75"/>
        <v>0</v>
      </c>
      <c r="L142" s="39"/>
      <c r="M142" s="39"/>
      <c r="N142" s="39"/>
      <c r="O142" s="39"/>
      <c r="P142" s="39"/>
      <c r="Q142" s="39"/>
      <c r="R142" s="39"/>
      <c r="S142" s="40">
        <f t="shared" si="76"/>
        <v>0</v>
      </c>
      <c r="T142" s="40">
        <f t="shared" si="77"/>
        <v>0</v>
      </c>
      <c r="U142" s="40">
        <f t="shared" si="78"/>
        <v>0</v>
      </c>
      <c r="V142" s="40">
        <f t="shared" si="79"/>
        <v>0</v>
      </c>
      <c r="W142" s="40">
        <f t="shared" si="80"/>
        <v>0</v>
      </c>
      <c r="X142" s="40">
        <f t="shared" si="81"/>
        <v>0</v>
      </c>
      <c r="Y142" s="40">
        <f t="shared" si="82"/>
        <v>0</v>
      </c>
      <c r="Z142" s="42"/>
    </row>
    <row r="143" spans="1:26" ht="20.25" customHeight="1">
      <c r="A143" s="99" t="s">
        <v>243</v>
      </c>
      <c r="B143" s="99" t="s">
        <v>1204</v>
      </c>
      <c r="C143" s="105" t="s">
        <v>1209</v>
      </c>
      <c r="D143" s="99" t="s">
        <v>332</v>
      </c>
      <c r="E143" s="100" t="s">
        <v>220</v>
      </c>
      <c r="F143" s="100" t="s">
        <v>32</v>
      </c>
      <c r="G143" s="101">
        <v>117</v>
      </c>
      <c r="H143" s="102" t="s">
        <v>1214</v>
      </c>
      <c r="I143" s="104" t="s">
        <v>24</v>
      </c>
      <c r="J143" s="37">
        <f t="shared" si="83"/>
        <v>0</v>
      </c>
      <c r="K143" s="38">
        <f t="shared" si="75"/>
        <v>0</v>
      </c>
      <c r="L143" s="39"/>
      <c r="M143" s="39"/>
      <c r="N143" s="39"/>
      <c r="O143" s="39"/>
      <c r="P143" s="39"/>
      <c r="Q143" s="39"/>
      <c r="R143" s="39"/>
      <c r="S143" s="40">
        <f t="shared" si="76"/>
        <v>0</v>
      </c>
      <c r="T143" s="40">
        <f t="shared" si="77"/>
        <v>0</v>
      </c>
      <c r="U143" s="40">
        <f t="shared" si="78"/>
        <v>0</v>
      </c>
      <c r="V143" s="40">
        <f t="shared" si="79"/>
        <v>0</v>
      </c>
      <c r="W143" s="40">
        <f t="shared" si="80"/>
        <v>0</v>
      </c>
      <c r="X143" s="40">
        <f t="shared" si="81"/>
        <v>0</v>
      </c>
      <c r="Y143" s="40">
        <f t="shared" si="82"/>
        <v>0</v>
      </c>
      <c r="Z143" s="42"/>
    </row>
    <row r="144" spans="1:26" ht="20.25" customHeight="1">
      <c r="A144" s="99" t="s">
        <v>243</v>
      </c>
      <c r="B144" s="99" t="s">
        <v>1388</v>
      </c>
      <c r="C144" s="105" t="s">
        <v>1389</v>
      </c>
      <c r="D144" s="99" t="s">
        <v>1390</v>
      </c>
      <c r="E144" s="100" t="s">
        <v>220</v>
      </c>
      <c r="F144" s="100" t="s">
        <v>32</v>
      </c>
      <c r="G144" s="101">
        <v>140</v>
      </c>
      <c r="H144" s="102" t="s">
        <v>1291</v>
      </c>
      <c r="I144" s="104" t="s">
        <v>24</v>
      </c>
      <c r="J144" s="37">
        <f t="shared" si="83"/>
        <v>0</v>
      </c>
      <c r="K144" s="38">
        <f t="shared" si="75"/>
        <v>0</v>
      </c>
      <c r="L144" s="39"/>
      <c r="M144" s="39"/>
      <c r="N144" s="39"/>
      <c r="O144" s="39"/>
      <c r="P144" s="39"/>
      <c r="Q144" s="39"/>
      <c r="R144" s="39"/>
      <c r="S144" s="40">
        <f t="shared" si="76"/>
        <v>0</v>
      </c>
      <c r="T144" s="40">
        <f t="shared" si="77"/>
        <v>0</v>
      </c>
      <c r="U144" s="40">
        <f t="shared" si="78"/>
        <v>0</v>
      </c>
      <c r="V144" s="40">
        <f t="shared" si="79"/>
        <v>0</v>
      </c>
      <c r="W144" s="40">
        <f t="shared" si="80"/>
        <v>0</v>
      </c>
      <c r="X144" s="40">
        <f t="shared" si="81"/>
        <v>0</v>
      </c>
      <c r="Y144" s="40">
        <f t="shared" si="82"/>
        <v>0</v>
      </c>
      <c r="Z144" s="42"/>
    </row>
    <row r="145" spans="1:26" ht="20.25" customHeight="1">
      <c r="A145" s="99" t="s">
        <v>243</v>
      </c>
      <c r="B145" s="99" t="s">
        <v>778</v>
      </c>
      <c r="C145" s="105" t="s">
        <v>244</v>
      </c>
      <c r="D145" s="99" t="s">
        <v>333</v>
      </c>
      <c r="E145" s="100" t="s">
        <v>220</v>
      </c>
      <c r="F145" s="100" t="s">
        <v>32</v>
      </c>
      <c r="G145" s="101">
        <v>225</v>
      </c>
      <c r="H145" s="102" t="s">
        <v>245</v>
      </c>
      <c r="I145" s="104" t="s">
        <v>24</v>
      </c>
      <c r="J145" s="37">
        <f t="shared" si="83"/>
        <v>0</v>
      </c>
      <c r="K145" s="38">
        <f t="shared" ref="K145:K146" si="93">G145*J145</f>
        <v>0</v>
      </c>
      <c r="L145" s="39"/>
      <c r="M145" s="39"/>
      <c r="N145" s="39"/>
      <c r="O145" s="39"/>
      <c r="P145" s="39"/>
      <c r="Q145" s="39"/>
      <c r="R145" s="39"/>
      <c r="S145" s="40">
        <f t="shared" ref="S145:S146" si="94">L145*G145</f>
        <v>0</v>
      </c>
      <c r="T145" s="40">
        <f t="shared" ref="T145:T146" si="95">M145*G145</f>
        <v>0</v>
      </c>
      <c r="U145" s="40">
        <f t="shared" ref="U145:U146" si="96">N145*G145</f>
        <v>0</v>
      </c>
      <c r="V145" s="40">
        <f t="shared" ref="V145:V146" si="97">O145*G145</f>
        <v>0</v>
      </c>
      <c r="W145" s="40">
        <f t="shared" ref="W145:W146" si="98">P145*G145</f>
        <v>0</v>
      </c>
      <c r="X145" s="40">
        <f t="shared" ref="X145:X146" si="99">Q145*G145</f>
        <v>0</v>
      </c>
      <c r="Y145" s="40">
        <f t="shared" ref="Y145:Y146" si="100">R145*G145</f>
        <v>0</v>
      </c>
      <c r="Z145" s="42"/>
    </row>
    <row r="146" spans="1:26" ht="20.25" customHeight="1">
      <c r="A146" s="99" t="s">
        <v>243</v>
      </c>
      <c r="B146" s="99" t="s">
        <v>779</v>
      </c>
      <c r="C146" s="105" t="s">
        <v>560</v>
      </c>
      <c r="D146" s="99" t="s">
        <v>549</v>
      </c>
      <c r="E146" s="100" t="s">
        <v>220</v>
      </c>
      <c r="F146" s="100" t="s">
        <v>32</v>
      </c>
      <c r="G146" s="101">
        <v>230</v>
      </c>
      <c r="H146" s="102" t="s">
        <v>49</v>
      </c>
      <c r="I146" s="104" t="s">
        <v>24</v>
      </c>
      <c r="J146" s="37">
        <f t="shared" si="83"/>
        <v>0</v>
      </c>
      <c r="K146" s="38">
        <f t="shared" si="93"/>
        <v>0</v>
      </c>
      <c r="L146" s="39"/>
      <c r="M146" s="39"/>
      <c r="N146" s="39"/>
      <c r="O146" s="39"/>
      <c r="P146" s="39"/>
      <c r="Q146" s="39"/>
      <c r="R146" s="39"/>
      <c r="S146" s="40">
        <f t="shared" si="94"/>
        <v>0</v>
      </c>
      <c r="T146" s="40">
        <f t="shared" si="95"/>
        <v>0</v>
      </c>
      <c r="U146" s="40">
        <f t="shared" si="96"/>
        <v>0</v>
      </c>
      <c r="V146" s="40">
        <f t="shared" si="97"/>
        <v>0</v>
      </c>
      <c r="W146" s="40">
        <f t="shared" si="98"/>
        <v>0</v>
      </c>
      <c r="X146" s="40">
        <f t="shared" si="99"/>
        <v>0</v>
      </c>
      <c r="Y146" s="40">
        <f t="shared" si="100"/>
        <v>0</v>
      </c>
      <c r="Z146" s="42"/>
    </row>
    <row r="147" spans="1:26" ht="20.25" customHeight="1">
      <c r="A147" s="99" t="s">
        <v>243</v>
      </c>
      <c r="B147" s="99" t="s">
        <v>780</v>
      </c>
      <c r="C147" s="105" t="s">
        <v>682</v>
      </c>
      <c r="D147" s="99" t="s">
        <v>549</v>
      </c>
      <c r="E147" s="100" t="s">
        <v>220</v>
      </c>
      <c r="F147" s="100" t="s">
        <v>32</v>
      </c>
      <c r="G147" s="101">
        <v>38</v>
      </c>
      <c r="H147" s="102" t="s">
        <v>36</v>
      </c>
      <c r="I147" s="104" t="s">
        <v>24</v>
      </c>
      <c r="J147" s="37">
        <f t="shared" ref="J147" si="101">SUM(L147:R147)</f>
        <v>0</v>
      </c>
      <c r="K147" s="38">
        <f t="shared" ref="K147:K152" si="102">G147*J147</f>
        <v>0</v>
      </c>
      <c r="L147" s="39"/>
      <c r="M147" s="39"/>
      <c r="N147" s="39"/>
      <c r="O147" s="39"/>
      <c r="P147" s="39"/>
      <c r="Q147" s="39"/>
      <c r="R147" s="39"/>
      <c r="S147" s="40">
        <f t="shared" ref="S147:S152" si="103">L147*G147</f>
        <v>0</v>
      </c>
      <c r="T147" s="40">
        <f t="shared" ref="T147:T152" si="104">M147*G147</f>
        <v>0</v>
      </c>
      <c r="U147" s="40">
        <f t="shared" ref="U147:U152" si="105">N147*G147</f>
        <v>0</v>
      </c>
      <c r="V147" s="40">
        <f t="shared" ref="V147:V152" si="106">O147*G147</f>
        <v>0</v>
      </c>
      <c r="W147" s="40">
        <f t="shared" ref="W147:W152" si="107">P147*G147</f>
        <v>0</v>
      </c>
      <c r="X147" s="40">
        <f t="shared" ref="X147:X152" si="108">Q147*G147</f>
        <v>0</v>
      </c>
      <c r="Y147" s="40">
        <f t="shared" ref="Y147:Y152" si="109">R147*G147</f>
        <v>0</v>
      </c>
    </row>
    <row r="148" spans="1:26" ht="20.25" customHeight="1">
      <c r="A148" s="99" t="s">
        <v>456</v>
      </c>
      <c r="B148" s="99" t="s">
        <v>781</v>
      </c>
      <c r="C148" s="105" t="s">
        <v>299</v>
      </c>
      <c r="D148" s="99" t="s">
        <v>346</v>
      </c>
      <c r="E148" s="100" t="s">
        <v>220</v>
      </c>
      <c r="F148" s="100" t="s">
        <v>552</v>
      </c>
      <c r="G148" s="101">
        <v>320</v>
      </c>
      <c r="H148" s="102" t="s">
        <v>300</v>
      </c>
      <c r="I148" s="104" t="s">
        <v>24</v>
      </c>
      <c r="J148" s="37">
        <f>SUM(L148:R148)</f>
        <v>0</v>
      </c>
      <c r="K148" s="38">
        <f t="shared" si="102"/>
        <v>0</v>
      </c>
      <c r="L148" s="39"/>
      <c r="M148" s="39"/>
      <c r="N148" s="39"/>
      <c r="O148" s="39"/>
      <c r="P148" s="39"/>
      <c r="Q148" s="39"/>
      <c r="R148" s="39"/>
      <c r="S148" s="40">
        <f t="shared" si="103"/>
        <v>0</v>
      </c>
      <c r="T148" s="40">
        <f t="shared" si="104"/>
        <v>0</v>
      </c>
      <c r="U148" s="40">
        <f t="shared" si="105"/>
        <v>0</v>
      </c>
      <c r="V148" s="40">
        <f t="shared" si="106"/>
        <v>0</v>
      </c>
      <c r="W148" s="40">
        <f t="shared" si="107"/>
        <v>0</v>
      </c>
      <c r="X148" s="40">
        <f t="shared" si="108"/>
        <v>0</v>
      </c>
      <c r="Y148" s="40">
        <f t="shared" si="109"/>
        <v>0</v>
      </c>
    </row>
    <row r="149" spans="1:26" ht="20.25" customHeight="1">
      <c r="A149" s="99" t="s">
        <v>33</v>
      </c>
      <c r="B149" s="99" t="s">
        <v>782</v>
      </c>
      <c r="C149" s="105" t="s">
        <v>248</v>
      </c>
      <c r="D149" s="99" t="s">
        <v>334</v>
      </c>
      <c r="E149" s="100" t="s">
        <v>220</v>
      </c>
      <c r="F149" s="100" t="s">
        <v>26</v>
      </c>
      <c r="G149" s="101">
        <v>55</v>
      </c>
      <c r="H149" s="102" t="s">
        <v>249</v>
      </c>
      <c r="I149" s="104" t="s">
        <v>24</v>
      </c>
      <c r="J149" s="37">
        <f t="shared" ref="J149:J150" si="110">SUM(L149:R149)</f>
        <v>0</v>
      </c>
      <c r="K149" s="38">
        <f t="shared" si="102"/>
        <v>0</v>
      </c>
      <c r="L149" s="39"/>
      <c r="M149" s="39"/>
      <c r="N149" s="39"/>
      <c r="O149" s="39"/>
      <c r="P149" s="39"/>
      <c r="Q149" s="39"/>
      <c r="R149" s="39"/>
      <c r="S149" s="40">
        <f t="shared" si="103"/>
        <v>0</v>
      </c>
      <c r="T149" s="40">
        <f t="shared" si="104"/>
        <v>0</v>
      </c>
      <c r="U149" s="40">
        <f t="shared" si="105"/>
        <v>0</v>
      </c>
      <c r="V149" s="40">
        <f t="shared" si="106"/>
        <v>0</v>
      </c>
      <c r="W149" s="40">
        <f t="shared" si="107"/>
        <v>0</v>
      </c>
      <c r="X149" s="40">
        <f t="shared" si="108"/>
        <v>0</v>
      </c>
      <c r="Y149" s="40">
        <f t="shared" si="109"/>
        <v>0</v>
      </c>
    </row>
    <row r="150" spans="1:26" ht="20.25" customHeight="1">
      <c r="A150" s="99" t="s">
        <v>33</v>
      </c>
      <c r="B150" s="99" t="s">
        <v>783</v>
      </c>
      <c r="C150" s="105" t="s">
        <v>250</v>
      </c>
      <c r="D150" s="99" t="s">
        <v>335</v>
      </c>
      <c r="E150" s="100" t="s">
        <v>220</v>
      </c>
      <c r="F150" s="100" t="s">
        <v>26</v>
      </c>
      <c r="G150" s="101">
        <v>59</v>
      </c>
      <c r="H150" s="102" t="s">
        <v>251</v>
      </c>
      <c r="I150" s="104" t="s">
        <v>24</v>
      </c>
      <c r="J150" s="37">
        <f t="shared" si="110"/>
        <v>0</v>
      </c>
      <c r="K150" s="38">
        <f t="shared" si="102"/>
        <v>0</v>
      </c>
      <c r="L150" s="39"/>
      <c r="M150" s="39"/>
      <c r="N150" s="39"/>
      <c r="O150" s="39"/>
      <c r="P150" s="39"/>
      <c r="Q150" s="39"/>
      <c r="R150" s="39"/>
      <c r="S150" s="40">
        <f t="shared" si="103"/>
        <v>0</v>
      </c>
      <c r="T150" s="40">
        <f t="shared" si="104"/>
        <v>0</v>
      </c>
      <c r="U150" s="40">
        <f t="shared" si="105"/>
        <v>0</v>
      </c>
      <c r="V150" s="40">
        <f t="shared" si="106"/>
        <v>0</v>
      </c>
      <c r="W150" s="40">
        <f t="shared" si="107"/>
        <v>0</v>
      </c>
      <c r="X150" s="40">
        <f t="shared" si="108"/>
        <v>0</v>
      </c>
      <c r="Y150" s="40">
        <f t="shared" si="109"/>
        <v>0</v>
      </c>
    </row>
    <row r="151" spans="1:26" ht="20.25" customHeight="1">
      <c r="A151" s="99" t="s">
        <v>33</v>
      </c>
      <c r="B151" s="99" t="s">
        <v>784</v>
      </c>
      <c r="C151" s="105" t="s">
        <v>631</v>
      </c>
      <c r="D151" s="99" t="s">
        <v>352</v>
      </c>
      <c r="E151" s="100" t="s">
        <v>220</v>
      </c>
      <c r="F151" s="100" t="s">
        <v>26</v>
      </c>
      <c r="G151" s="101">
        <v>65</v>
      </c>
      <c r="H151" s="102" t="s">
        <v>641</v>
      </c>
      <c r="I151" s="104" t="s">
        <v>24</v>
      </c>
      <c r="J151" s="37">
        <f t="shared" ref="J151:J153" si="111">SUM(L151:R151)</f>
        <v>0</v>
      </c>
      <c r="K151" s="38">
        <f t="shared" si="102"/>
        <v>0</v>
      </c>
      <c r="L151" s="39"/>
      <c r="M151" s="39"/>
      <c r="N151" s="39"/>
      <c r="O151" s="39"/>
      <c r="P151" s="39"/>
      <c r="Q151" s="39"/>
      <c r="R151" s="39"/>
      <c r="S151" s="40">
        <f t="shared" si="103"/>
        <v>0</v>
      </c>
      <c r="T151" s="40">
        <f t="shared" si="104"/>
        <v>0</v>
      </c>
      <c r="U151" s="40">
        <f t="shared" si="105"/>
        <v>0</v>
      </c>
      <c r="V151" s="40">
        <f t="shared" si="106"/>
        <v>0</v>
      </c>
      <c r="W151" s="40">
        <f t="shared" si="107"/>
        <v>0</v>
      </c>
      <c r="X151" s="40">
        <f t="shared" si="108"/>
        <v>0</v>
      </c>
      <c r="Y151" s="40">
        <f t="shared" si="109"/>
        <v>0</v>
      </c>
    </row>
    <row r="152" spans="1:26" ht="20.25" customHeight="1">
      <c r="A152" s="99" t="s">
        <v>33</v>
      </c>
      <c r="B152" s="99" t="s">
        <v>785</v>
      </c>
      <c r="C152" s="105" t="s">
        <v>252</v>
      </c>
      <c r="D152" s="99" t="s">
        <v>334</v>
      </c>
      <c r="E152" s="100" t="s">
        <v>220</v>
      </c>
      <c r="F152" s="100" t="s">
        <v>26</v>
      </c>
      <c r="G152" s="101">
        <v>55</v>
      </c>
      <c r="H152" s="102" t="s">
        <v>253</v>
      </c>
      <c r="I152" s="104" t="s">
        <v>24</v>
      </c>
      <c r="J152" s="37">
        <f t="shared" si="111"/>
        <v>0</v>
      </c>
      <c r="K152" s="38">
        <f t="shared" si="102"/>
        <v>0</v>
      </c>
      <c r="L152" s="39"/>
      <c r="M152" s="39"/>
      <c r="N152" s="39"/>
      <c r="O152" s="39"/>
      <c r="P152" s="39"/>
      <c r="Q152" s="39"/>
      <c r="R152" s="39"/>
      <c r="S152" s="40">
        <f t="shared" si="103"/>
        <v>0</v>
      </c>
      <c r="T152" s="40">
        <f t="shared" si="104"/>
        <v>0</v>
      </c>
      <c r="U152" s="40">
        <f t="shared" si="105"/>
        <v>0</v>
      </c>
      <c r="V152" s="40">
        <f t="shared" si="106"/>
        <v>0</v>
      </c>
      <c r="W152" s="40">
        <f t="shared" si="107"/>
        <v>0</v>
      </c>
      <c r="X152" s="40">
        <f t="shared" si="108"/>
        <v>0</v>
      </c>
      <c r="Y152" s="40">
        <f t="shared" si="109"/>
        <v>0</v>
      </c>
    </row>
    <row r="153" spans="1:26" ht="20.25" customHeight="1">
      <c r="A153" s="99" t="s">
        <v>33</v>
      </c>
      <c r="B153" s="99" t="s">
        <v>786</v>
      </c>
      <c r="C153" s="105" t="s">
        <v>254</v>
      </c>
      <c r="D153" s="99" t="s">
        <v>334</v>
      </c>
      <c r="E153" s="100" t="s">
        <v>220</v>
      </c>
      <c r="F153" s="100" t="s">
        <v>26</v>
      </c>
      <c r="G153" s="101">
        <v>60</v>
      </c>
      <c r="H153" s="102" t="s">
        <v>218</v>
      </c>
      <c r="I153" s="104" t="s">
        <v>24</v>
      </c>
      <c r="J153" s="37">
        <f t="shared" si="111"/>
        <v>0</v>
      </c>
      <c r="K153" s="38">
        <f t="shared" ref="K153:K197" si="112">G153*J153</f>
        <v>0</v>
      </c>
      <c r="L153" s="39"/>
      <c r="M153" s="39"/>
      <c r="N153" s="39"/>
      <c r="O153" s="39"/>
      <c r="P153" s="39"/>
      <c r="Q153" s="39"/>
      <c r="R153" s="39"/>
      <c r="S153" s="40">
        <f t="shared" ref="S153:S197" si="113">L153*G153</f>
        <v>0</v>
      </c>
      <c r="T153" s="40">
        <f t="shared" ref="T153:T197" si="114">M153*G153</f>
        <v>0</v>
      </c>
      <c r="U153" s="40">
        <f t="shared" ref="U153:U197" si="115">N153*G153</f>
        <v>0</v>
      </c>
      <c r="V153" s="40">
        <f t="shared" ref="V153:V197" si="116">O153*G153</f>
        <v>0</v>
      </c>
      <c r="W153" s="40">
        <f t="shared" ref="W153:W197" si="117">P153*G153</f>
        <v>0</v>
      </c>
      <c r="X153" s="40">
        <f t="shared" ref="X153:X197" si="118">Q153*G153</f>
        <v>0</v>
      </c>
      <c r="Y153" s="40">
        <f t="shared" ref="Y153:Y197" si="119">R153*G153</f>
        <v>0</v>
      </c>
    </row>
    <row r="154" spans="1:26" ht="20.25" customHeight="1">
      <c r="A154" s="99" t="s">
        <v>33</v>
      </c>
      <c r="B154" s="99" t="s">
        <v>1870</v>
      </c>
      <c r="C154" s="105" t="s">
        <v>1871</v>
      </c>
      <c r="D154" s="99" t="s">
        <v>334</v>
      </c>
      <c r="E154" s="100" t="s">
        <v>220</v>
      </c>
      <c r="F154" s="100" t="s">
        <v>26</v>
      </c>
      <c r="G154" s="101">
        <v>60</v>
      </c>
      <c r="H154" s="102" t="s">
        <v>34</v>
      </c>
      <c r="I154" s="104" t="s">
        <v>24</v>
      </c>
      <c r="J154" s="37">
        <f t="shared" ref="J154:J162" si="120">SUM(L154:R154)</f>
        <v>0</v>
      </c>
      <c r="K154" s="38">
        <f t="shared" si="112"/>
        <v>0</v>
      </c>
      <c r="L154" s="39"/>
      <c r="M154" s="39"/>
      <c r="N154" s="39"/>
      <c r="O154" s="39"/>
      <c r="P154" s="39"/>
      <c r="Q154" s="39"/>
      <c r="R154" s="39"/>
      <c r="S154" s="40">
        <f t="shared" si="113"/>
        <v>0</v>
      </c>
      <c r="T154" s="40">
        <f t="shared" si="114"/>
        <v>0</v>
      </c>
      <c r="U154" s="40">
        <f t="shared" si="115"/>
        <v>0</v>
      </c>
      <c r="V154" s="40">
        <f t="shared" si="116"/>
        <v>0</v>
      </c>
      <c r="W154" s="40">
        <f t="shared" si="117"/>
        <v>0</v>
      </c>
      <c r="X154" s="40">
        <f t="shared" si="118"/>
        <v>0</v>
      </c>
      <c r="Y154" s="40">
        <f t="shared" si="119"/>
        <v>0</v>
      </c>
    </row>
    <row r="155" spans="1:26" ht="20.25" customHeight="1">
      <c r="A155" s="99" t="s">
        <v>33</v>
      </c>
      <c r="B155" s="99" t="s">
        <v>1478</v>
      </c>
      <c r="C155" s="105" t="s">
        <v>1479</v>
      </c>
      <c r="D155" s="99" t="s">
        <v>336</v>
      </c>
      <c r="E155" s="100" t="s">
        <v>220</v>
      </c>
      <c r="F155" s="100" t="s">
        <v>26</v>
      </c>
      <c r="G155" s="101">
        <v>55</v>
      </c>
      <c r="H155" s="102" t="s">
        <v>249</v>
      </c>
      <c r="I155" s="104" t="s">
        <v>24</v>
      </c>
      <c r="J155" s="37">
        <f t="shared" si="120"/>
        <v>0</v>
      </c>
      <c r="K155" s="38">
        <f t="shared" si="112"/>
        <v>0</v>
      </c>
      <c r="L155" s="39"/>
      <c r="M155" s="39"/>
      <c r="N155" s="39"/>
      <c r="O155" s="39"/>
      <c r="P155" s="39"/>
      <c r="Q155" s="39"/>
      <c r="R155" s="39"/>
      <c r="S155" s="40">
        <f t="shared" si="113"/>
        <v>0</v>
      </c>
      <c r="T155" s="40">
        <f t="shared" si="114"/>
        <v>0</v>
      </c>
      <c r="U155" s="40">
        <f t="shared" si="115"/>
        <v>0</v>
      </c>
      <c r="V155" s="40">
        <f t="shared" si="116"/>
        <v>0</v>
      </c>
      <c r="W155" s="40">
        <f t="shared" si="117"/>
        <v>0</v>
      </c>
      <c r="X155" s="40">
        <f t="shared" si="118"/>
        <v>0</v>
      </c>
      <c r="Y155" s="40">
        <f t="shared" si="119"/>
        <v>0</v>
      </c>
    </row>
    <row r="156" spans="1:26" ht="20.25" customHeight="1">
      <c r="A156" s="99" t="s">
        <v>33</v>
      </c>
      <c r="B156" s="99" t="s">
        <v>787</v>
      </c>
      <c r="C156" s="105" t="s">
        <v>255</v>
      </c>
      <c r="D156" s="99" t="s">
        <v>335</v>
      </c>
      <c r="E156" s="100" t="s">
        <v>220</v>
      </c>
      <c r="F156" s="100" t="s">
        <v>26</v>
      </c>
      <c r="G156" s="101">
        <v>55</v>
      </c>
      <c r="H156" s="102" t="s">
        <v>256</v>
      </c>
      <c r="I156" s="104" t="s">
        <v>24</v>
      </c>
      <c r="J156" s="37">
        <f t="shared" si="120"/>
        <v>0</v>
      </c>
      <c r="K156" s="38">
        <f t="shared" si="112"/>
        <v>0</v>
      </c>
      <c r="L156" s="39"/>
      <c r="M156" s="39"/>
      <c r="N156" s="39"/>
      <c r="O156" s="39"/>
      <c r="P156" s="39"/>
      <c r="Q156" s="39"/>
      <c r="R156" s="39"/>
      <c r="S156" s="40">
        <f t="shared" si="113"/>
        <v>0</v>
      </c>
      <c r="T156" s="40">
        <f t="shared" si="114"/>
        <v>0</v>
      </c>
      <c r="U156" s="40">
        <f t="shared" si="115"/>
        <v>0</v>
      </c>
      <c r="V156" s="40">
        <f t="shared" si="116"/>
        <v>0</v>
      </c>
      <c r="W156" s="40">
        <f t="shared" si="117"/>
        <v>0</v>
      </c>
      <c r="X156" s="40">
        <f t="shared" si="118"/>
        <v>0</v>
      </c>
      <c r="Y156" s="40">
        <f t="shared" si="119"/>
        <v>0</v>
      </c>
    </row>
    <row r="157" spans="1:26" ht="20.25" customHeight="1">
      <c r="A157" s="99" t="s">
        <v>33</v>
      </c>
      <c r="B157" s="99" t="s">
        <v>788</v>
      </c>
      <c r="C157" s="105" t="s">
        <v>257</v>
      </c>
      <c r="D157" s="99" t="s">
        <v>335</v>
      </c>
      <c r="E157" s="100" t="s">
        <v>220</v>
      </c>
      <c r="F157" s="100" t="s">
        <v>26</v>
      </c>
      <c r="G157" s="101">
        <v>52</v>
      </c>
      <c r="H157" s="102" t="s">
        <v>258</v>
      </c>
      <c r="I157" s="104" t="s">
        <v>24</v>
      </c>
      <c r="J157" s="37">
        <f t="shared" si="120"/>
        <v>0</v>
      </c>
      <c r="K157" s="38">
        <f t="shared" si="112"/>
        <v>0</v>
      </c>
      <c r="L157" s="39"/>
      <c r="M157" s="39"/>
      <c r="N157" s="39"/>
      <c r="O157" s="39"/>
      <c r="P157" s="39"/>
      <c r="Q157" s="39"/>
      <c r="R157" s="39"/>
      <c r="S157" s="40">
        <f t="shared" si="113"/>
        <v>0</v>
      </c>
      <c r="T157" s="40">
        <f t="shared" si="114"/>
        <v>0</v>
      </c>
      <c r="U157" s="40">
        <f t="shared" si="115"/>
        <v>0</v>
      </c>
      <c r="V157" s="40">
        <f t="shared" si="116"/>
        <v>0</v>
      </c>
      <c r="W157" s="40">
        <f t="shared" si="117"/>
        <v>0</v>
      </c>
      <c r="X157" s="40">
        <f t="shared" si="118"/>
        <v>0</v>
      </c>
      <c r="Y157" s="40">
        <f t="shared" si="119"/>
        <v>0</v>
      </c>
    </row>
    <row r="158" spans="1:26" ht="20.25" customHeight="1">
      <c r="A158" s="99" t="s">
        <v>33</v>
      </c>
      <c r="B158" s="99" t="s">
        <v>789</v>
      </c>
      <c r="C158" s="105" t="s">
        <v>621</v>
      </c>
      <c r="D158" s="99" t="s">
        <v>334</v>
      </c>
      <c r="E158" s="100" t="s">
        <v>220</v>
      </c>
      <c r="F158" s="100" t="s">
        <v>26</v>
      </c>
      <c r="G158" s="101">
        <v>85</v>
      </c>
      <c r="H158" s="102" t="s">
        <v>260</v>
      </c>
      <c r="I158" s="104" t="s">
        <v>24</v>
      </c>
      <c r="J158" s="37">
        <f t="shared" si="120"/>
        <v>0</v>
      </c>
      <c r="K158" s="38">
        <f t="shared" si="112"/>
        <v>0</v>
      </c>
      <c r="L158" s="39"/>
      <c r="M158" s="39"/>
      <c r="N158" s="39"/>
      <c r="O158" s="39"/>
      <c r="P158" s="39"/>
      <c r="Q158" s="39"/>
      <c r="R158" s="39"/>
      <c r="S158" s="40">
        <f t="shared" si="113"/>
        <v>0</v>
      </c>
      <c r="T158" s="40">
        <f t="shared" si="114"/>
        <v>0</v>
      </c>
      <c r="U158" s="40">
        <f t="shared" si="115"/>
        <v>0</v>
      </c>
      <c r="V158" s="40">
        <f t="shared" si="116"/>
        <v>0</v>
      </c>
      <c r="W158" s="40">
        <f t="shared" si="117"/>
        <v>0</v>
      </c>
      <c r="X158" s="40">
        <f t="shared" si="118"/>
        <v>0</v>
      </c>
      <c r="Y158" s="40">
        <f t="shared" si="119"/>
        <v>0</v>
      </c>
    </row>
    <row r="159" spans="1:26" ht="20.25" customHeight="1">
      <c r="A159" s="99" t="s">
        <v>33</v>
      </c>
      <c r="B159" s="99" t="s">
        <v>790</v>
      </c>
      <c r="C159" s="105" t="s">
        <v>632</v>
      </c>
      <c r="D159" s="99" t="s">
        <v>352</v>
      </c>
      <c r="E159" s="100" t="s">
        <v>220</v>
      </c>
      <c r="F159" s="100" t="s">
        <v>26</v>
      </c>
      <c r="G159" s="101">
        <v>56</v>
      </c>
      <c r="H159" s="102" t="s">
        <v>222</v>
      </c>
      <c r="I159" s="104" t="s">
        <v>24</v>
      </c>
      <c r="J159" s="37">
        <f t="shared" si="120"/>
        <v>0</v>
      </c>
      <c r="K159" s="38">
        <f t="shared" si="112"/>
        <v>0</v>
      </c>
      <c r="L159" s="39"/>
      <c r="M159" s="39"/>
      <c r="N159" s="39"/>
      <c r="O159" s="39"/>
      <c r="P159" s="39"/>
      <c r="Q159" s="39"/>
      <c r="R159" s="39"/>
      <c r="S159" s="40">
        <f t="shared" si="113"/>
        <v>0</v>
      </c>
      <c r="T159" s="40">
        <f t="shared" si="114"/>
        <v>0</v>
      </c>
      <c r="U159" s="40">
        <f t="shared" si="115"/>
        <v>0</v>
      </c>
      <c r="V159" s="40">
        <f t="shared" si="116"/>
        <v>0</v>
      </c>
      <c r="W159" s="40">
        <f t="shared" si="117"/>
        <v>0</v>
      </c>
      <c r="X159" s="40">
        <f t="shared" si="118"/>
        <v>0</v>
      </c>
      <c r="Y159" s="40">
        <f t="shared" si="119"/>
        <v>0</v>
      </c>
    </row>
    <row r="160" spans="1:26" ht="20.25" customHeight="1">
      <c r="A160" s="99" t="s">
        <v>33</v>
      </c>
      <c r="B160" s="99" t="s">
        <v>1872</v>
      </c>
      <c r="C160" s="105" t="s">
        <v>1873</v>
      </c>
      <c r="D160" s="99" t="s">
        <v>352</v>
      </c>
      <c r="E160" s="100" t="s">
        <v>220</v>
      </c>
      <c r="F160" s="100" t="s">
        <v>26</v>
      </c>
      <c r="G160" s="101">
        <v>63</v>
      </c>
      <c r="H160" s="102" t="s">
        <v>1874</v>
      </c>
      <c r="I160" s="104" t="s">
        <v>24</v>
      </c>
      <c r="J160" s="37">
        <f t="shared" si="120"/>
        <v>0</v>
      </c>
      <c r="K160" s="38">
        <f t="shared" si="112"/>
        <v>0</v>
      </c>
      <c r="L160" s="39"/>
      <c r="M160" s="39"/>
      <c r="N160" s="39"/>
      <c r="O160" s="39"/>
      <c r="P160" s="39"/>
      <c r="Q160" s="39"/>
      <c r="R160" s="39"/>
      <c r="S160" s="40">
        <f t="shared" si="113"/>
        <v>0</v>
      </c>
      <c r="T160" s="40">
        <f t="shared" si="114"/>
        <v>0</v>
      </c>
      <c r="U160" s="40">
        <f t="shared" si="115"/>
        <v>0</v>
      </c>
      <c r="V160" s="40">
        <f t="shared" si="116"/>
        <v>0</v>
      </c>
      <c r="W160" s="40">
        <f t="shared" si="117"/>
        <v>0</v>
      </c>
      <c r="X160" s="40">
        <f t="shared" si="118"/>
        <v>0</v>
      </c>
      <c r="Y160" s="40">
        <f t="shared" si="119"/>
        <v>0</v>
      </c>
    </row>
    <row r="161" spans="1:25" ht="20.25" customHeight="1">
      <c r="A161" s="99" t="s">
        <v>33</v>
      </c>
      <c r="B161" s="99" t="s">
        <v>1577</v>
      </c>
      <c r="C161" s="105" t="s">
        <v>1578</v>
      </c>
      <c r="D161" s="99" t="s">
        <v>334</v>
      </c>
      <c r="E161" s="100" t="s">
        <v>220</v>
      </c>
      <c r="F161" s="100" t="s">
        <v>26</v>
      </c>
      <c r="G161" s="101">
        <v>64</v>
      </c>
      <c r="H161" s="102" t="s">
        <v>1579</v>
      </c>
      <c r="I161" s="104" t="s">
        <v>24</v>
      </c>
      <c r="J161" s="37">
        <f t="shared" si="120"/>
        <v>0</v>
      </c>
      <c r="K161" s="38">
        <f t="shared" si="112"/>
        <v>0</v>
      </c>
      <c r="L161" s="39"/>
      <c r="M161" s="39"/>
      <c r="N161" s="39"/>
      <c r="O161" s="39"/>
      <c r="P161" s="39"/>
      <c r="Q161" s="39"/>
      <c r="R161" s="39"/>
      <c r="S161" s="40">
        <f t="shared" si="113"/>
        <v>0</v>
      </c>
      <c r="T161" s="40">
        <f t="shared" si="114"/>
        <v>0</v>
      </c>
      <c r="U161" s="40">
        <f t="shared" si="115"/>
        <v>0</v>
      </c>
      <c r="V161" s="40">
        <f t="shared" si="116"/>
        <v>0</v>
      </c>
      <c r="W161" s="40">
        <f t="shared" si="117"/>
        <v>0</v>
      </c>
      <c r="X161" s="40">
        <f t="shared" si="118"/>
        <v>0</v>
      </c>
      <c r="Y161" s="40">
        <f t="shared" si="119"/>
        <v>0</v>
      </c>
    </row>
    <row r="162" spans="1:25" ht="20.25" customHeight="1">
      <c r="A162" s="99" t="s">
        <v>33</v>
      </c>
      <c r="B162" s="99" t="s">
        <v>791</v>
      </c>
      <c r="C162" s="105" t="s">
        <v>259</v>
      </c>
      <c r="D162" s="99" t="s">
        <v>334</v>
      </c>
      <c r="E162" s="100" t="s">
        <v>220</v>
      </c>
      <c r="F162" s="100" t="s">
        <v>26</v>
      </c>
      <c r="G162" s="101">
        <v>75</v>
      </c>
      <c r="H162" s="102" t="s">
        <v>260</v>
      </c>
      <c r="I162" s="104" t="s">
        <v>24</v>
      </c>
      <c r="J162" s="37">
        <f t="shared" si="120"/>
        <v>0</v>
      </c>
      <c r="K162" s="38">
        <f t="shared" si="112"/>
        <v>0</v>
      </c>
      <c r="L162" s="39"/>
      <c r="M162" s="39"/>
      <c r="N162" s="39"/>
      <c r="O162" s="39"/>
      <c r="P162" s="39"/>
      <c r="Q162" s="39"/>
      <c r="R162" s="39"/>
      <c r="S162" s="40">
        <f t="shared" si="113"/>
        <v>0</v>
      </c>
      <c r="T162" s="40">
        <f t="shared" si="114"/>
        <v>0</v>
      </c>
      <c r="U162" s="40">
        <f t="shared" si="115"/>
        <v>0</v>
      </c>
      <c r="V162" s="40">
        <f t="shared" si="116"/>
        <v>0</v>
      </c>
      <c r="W162" s="40">
        <f t="shared" si="117"/>
        <v>0</v>
      </c>
      <c r="X162" s="40">
        <f t="shared" si="118"/>
        <v>0</v>
      </c>
      <c r="Y162" s="40">
        <f t="shared" si="119"/>
        <v>0</v>
      </c>
    </row>
    <row r="163" spans="1:25" ht="20.25" customHeight="1">
      <c r="A163" s="99" t="s">
        <v>33</v>
      </c>
      <c r="B163" s="99" t="s">
        <v>792</v>
      </c>
      <c r="C163" s="105" t="s">
        <v>261</v>
      </c>
      <c r="D163" s="99" t="s">
        <v>334</v>
      </c>
      <c r="E163" s="100" t="s">
        <v>220</v>
      </c>
      <c r="F163" s="100" t="s">
        <v>26</v>
      </c>
      <c r="G163" s="101">
        <v>75</v>
      </c>
      <c r="H163" s="102" t="s">
        <v>260</v>
      </c>
      <c r="I163" s="104" t="s">
        <v>24</v>
      </c>
      <c r="J163" s="37">
        <f t="shared" ref="J163:J171" si="121">SUM(L163:R163)</f>
        <v>0</v>
      </c>
      <c r="K163" s="38">
        <f t="shared" si="112"/>
        <v>0</v>
      </c>
      <c r="L163" s="39"/>
      <c r="M163" s="39"/>
      <c r="N163" s="39"/>
      <c r="O163" s="39"/>
      <c r="P163" s="39"/>
      <c r="Q163" s="39"/>
      <c r="R163" s="39"/>
      <c r="S163" s="40">
        <f t="shared" si="113"/>
        <v>0</v>
      </c>
      <c r="T163" s="40">
        <f t="shared" si="114"/>
        <v>0</v>
      </c>
      <c r="U163" s="40">
        <f t="shared" si="115"/>
        <v>0</v>
      </c>
      <c r="V163" s="40">
        <f t="shared" si="116"/>
        <v>0</v>
      </c>
      <c r="W163" s="40">
        <f t="shared" si="117"/>
        <v>0</v>
      </c>
      <c r="X163" s="40">
        <f t="shared" si="118"/>
        <v>0</v>
      </c>
      <c r="Y163" s="40">
        <f t="shared" si="119"/>
        <v>0</v>
      </c>
    </row>
    <row r="164" spans="1:25" ht="20.25" customHeight="1">
      <c r="A164" s="99" t="s">
        <v>33</v>
      </c>
      <c r="B164" s="99" t="s">
        <v>793</v>
      </c>
      <c r="C164" s="105" t="s">
        <v>262</v>
      </c>
      <c r="D164" s="99" t="s">
        <v>334</v>
      </c>
      <c r="E164" s="100" t="s">
        <v>220</v>
      </c>
      <c r="F164" s="100" t="s">
        <v>26</v>
      </c>
      <c r="G164" s="101">
        <v>85</v>
      </c>
      <c r="H164" s="102" t="s">
        <v>260</v>
      </c>
      <c r="I164" s="104" t="s">
        <v>24</v>
      </c>
      <c r="J164" s="37">
        <f t="shared" si="121"/>
        <v>0</v>
      </c>
      <c r="K164" s="38">
        <f t="shared" si="112"/>
        <v>0</v>
      </c>
      <c r="L164" s="39"/>
      <c r="M164" s="39"/>
      <c r="N164" s="39"/>
      <c r="O164" s="39"/>
      <c r="P164" s="39"/>
      <c r="Q164" s="39"/>
      <c r="R164" s="39"/>
      <c r="S164" s="40">
        <f t="shared" si="113"/>
        <v>0</v>
      </c>
      <c r="T164" s="40">
        <f t="shared" si="114"/>
        <v>0</v>
      </c>
      <c r="U164" s="40">
        <f t="shared" si="115"/>
        <v>0</v>
      </c>
      <c r="V164" s="40">
        <f t="shared" si="116"/>
        <v>0</v>
      </c>
      <c r="W164" s="40">
        <f t="shared" si="117"/>
        <v>0</v>
      </c>
      <c r="X164" s="40">
        <f t="shared" si="118"/>
        <v>0</v>
      </c>
      <c r="Y164" s="40">
        <f t="shared" si="119"/>
        <v>0</v>
      </c>
    </row>
    <row r="165" spans="1:25" ht="20.25" customHeight="1">
      <c r="A165" s="99" t="s">
        <v>33</v>
      </c>
      <c r="B165" s="99" t="s">
        <v>794</v>
      </c>
      <c r="C165" s="105" t="s">
        <v>263</v>
      </c>
      <c r="D165" s="99" t="s">
        <v>335</v>
      </c>
      <c r="E165" s="100" t="s">
        <v>220</v>
      </c>
      <c r="F165" s="100" t="s">
        <v>26</v>
      </c>
      <c r="G165" s="101">
        <v>80</v>
      </c>
      <c r="H165" s="102" t="s">
        <v>264</v>
      </c>
      <c r="I165" s="104" t="s">
        <v>24</v>
      </c>
      <c r="J165" s="37">
        <f t="shared" si="121"/>
        <v>0</v>
      </c>
      <c r="K165" s="38">
        <f t="shared" si="112"/>
        <v>0</v>
      </c>
      <c r="L165" s="39"/>
      <c r="M165" s="39"/>
      <c r="N165" s="39"/>
      <c r="O165" s="39"/>
      <c r="P165" s="39"/>
      <c r="Q165" s="39"/>
      <c r="R165" s="39"/>
      <c r="S165" s="40">
        <f t="shared" si="113"/>
        <v>0</v>
      </c>
      <c r="T165" s="40">
        <f t="shared" si="114"/>
        <v>0</v>
      </c>
      <c r="U165" s="40">
        <f t="shared" si="115"/>
        <v>0</v>
      </c>
      <c r="V165" s="40">
        <f t="shared" si="116"/>
        <v>0</v>
      </c>
      <c r="W165" s="40">
        <f t="shared" si="117"/>
        <v>0</v>
      </c>
      <c r="X165" s="40">
        <f t="shared" si="118"/>
        <v>0</v>
      </c>
      <c r="Y165" s="40">
        <f t="shared" si="119"/>
        <v>0</v>
      </c>
    </row>
    <row r="166" spans="1:25" ht="20.25" customHeight="1">
      <c r="A166" s="99" t="s">
        <v>33</v>
      </c>
      <c r="B166" s="99" t="s">
        <v>795</v>
      </c>
      <c r="C166" s="105" t="s">
        <v>265</v>
      </c>
      <c r="D166" s="99" t="s">
        <v>335</v>
      </c>
      <c r="E166" s="100" t="s">
        <v>220</v>
      </c>
      <c r="F166" s="100" t="s">
        <v>26</v>
      </c>
      <c r="G166" s="101">
        <v>80</v>
      </c>
      <c r="H166" s="102" t="s">
        <v>264</v>
      </c>
      <c r="I166" s="104" t="s">
        <v>24</v>
      </c>
      <c r="J166" s="37">
        <f t="shared" si="121"/>
        <v>0</v>
      </c>
      <c r="K166" s="38">
        <f t="shared" si="112"/>
        <v>0</v>
      </c>
      <c r="L166" s="39"/>
      <c r="M166" s="39"/>
      <c r="N166" s="39"/>
      <c r="O166" s="39"/>
      <c r="P166" s="39"/>
      <c r="Q166" s="39"/>
      <c r="R166" s="39"/>
      <c r="S166" s="40">
        <f t="shared" si="113"/>
        <v>0</v>
      </c>
      <c r="T166" s="40">
        <f t="shared" si="114"/>
        <v>0</v>
      </c>
      <c r="U166" s="40">
        <f t="shared" si="115"/>
        <v>0</v>
      </c>
      <c r="V166" s="40">
        <f t="shared" si="116"/>
        <v>0</v>
      </c>
      <c r="W166" s="40">
        <f t="shared" si="117"/>
        <v>0</v>
      </c>
      <c r="X166" s="40">
        <f t="shared" si="118"/>
        <v>0</v>
      </c>
      <c r="Y166" s="40">
        <f t="shared" si="119"/>
        <v>0</v>
      </c>
    </row>
    <row r="167" spans="1:25" ht="20.25" customHeight="1">
      <c r="A167" s="99" t="s">
        <v>33</v>
      </c>
      <c r="B167" s="99" t="s">
        <v>796</v>
      </c>
      <c r="C167" s="105" t="s">
        <v>266</v>
      </c>
      <c r="D167" s="99" t="s">
        <v>335</v>
      </c>
      <c r="E167" s="100" t="s">
        <v>220</v>
      </c>
      <c r="F167" s="100" t="s">
        <v>26</v>
      </c>
      <c r="G167" s="101">
        <v>89</v>
      </c>
      <c r="H167" s="102" t="s">
        <v>264</v>
      </c>
      <c r="I167" s="104" t="s">
        <v>24</v>
      </c>
      <c r="J167" s="37">
        <f t="shared" si="121"/>
        <v>0</v>
      </c>
      <c r="K167" s="38">
        <f t="shared" si="112"/>
        <v>0</v>
      </c>
      <c r="L167" s="39"/>
      <c r="M167" s="39"/>
      <c r="N167" s="39"/>
      <c r="O167" s="39"/>
      <c r="P167" s="39"/>
      <c r="Q167" s="39"/>
      <c r="R167" s="39"/>
      <c r="S167" s="40">
        <f t="shared" si="113"/>
        <v>0</v>
      </c>
      <c r="T167" s="40">
        <f t="shared" si="114"/>
        <v>0</v>
      </c>
      <c r="U167" s="40">
        <f t="shared" si="115"/>
        <v>0</v>
      </c>
      <c r="V167" s="40">
        <f t="shared" si="116"/>
        <v>0</v>
      </c>
      <c r="W167" s="40">
        <f t="shared" si="117"/>
        <v>0</v>
      </c>
      <c r="X167" s="40">
        <f t="shared" si="118"/>
        <v>0</v>
      </c>
      <c r="Y167" s="40">
        <f t="shared" si="119"/>
        <v>0</v>
      </c>
    </row>
    <row r="168" spans="1:25" ht="20.25" customHeight="1">
      <c r="A168" s="99" t="s">
        <v>33</v>
      </c>
      <c r="B168" s="99" t="s">
        <v>797</v>
      </c>
      <c r="C168" s="105" t="s">
        <v>267</v>
      </c>
      <c r="D168" s="99" t="s">
        <v>335</v>
      </c>
      <c r="E168" s="100" t="s">
        <v>220</v>
      </c>
      <c r="F168" s="100" t="s">
        <v>26</v>
      </c>
      <c r="G168" s="101">
        <v>89</v>
      </c>
      <c r="H168" s="102" t="s">
        <v>264</v>
      </c>
      <c r="I168" s="104" t="s">
        <v>24</v>
      </c>
      <c r="J168" s="37">
        <f t="shared" si="121"/>
        <v>0</v>
      </c>
      <c r="K168" s="38">
        <f t="shared" si="112"/>
        <v>0</v>
      </c>
      <c r="L168" s="39"/>
      <c r="M168" s="39"/>
      <c r="N168" s="39"/>
      <c r="O168" s="39"/>
      <c r="P168" s="39"/>
      <c r="Q168" s="39"/>
      <c r="R168" s="39"/>
      <c r="S168" s="40">
        <f t="shared" si="113"/>
        <v>0</v>
      </c>
      <c r="T168" s="40">
        <f t="shared" si="114"/>
        <v>0</v>
      </c>
      <c r="U168" s="40">
        <f t="shared" si="115"/>
        <v>0</v>
      </c>
      <c r="V168" s="40">
        <f t="shared" si="116"/>
        <v>0</v>
      </c>
      <c r="W168" s="40">
        <f t="shared" si="117"/>
        <v>0</v>
      </c>
      <c r="X168" s="40">
        <f t="shared" si="118"/>
        <v>0</v>
      </c>
      <c r="Y168" s="40">
        <f t="shared" si="119"/>
        <v>0</v>
      </c>
    </row>
    <row r="169" spans="1:25" ht="20.25" customHeight="1">
      <c r="A169" s="99" t="s">
        <v>33</v>
      </c>
      <c r="B169" s="99" t="s">
        <v>1699</v>
      </c>
      <c r="C169" s="105" t="s">
        <v>1700</v>
      </c>
      <c r="D169" s="99" t="s">
        <v>489</v>
      </c>
      <c r="E169" s="100" t="s">
        <v>25</v>
      </c>
      <c r="F169" s="100" t="s">
        <v>26</v>
      </c>
      <c r="G169" s="101">
        <v>20</v>
      </c>
      <c r="H169" s="102" t="s">
        <v>120</v>
      </c>
      <c r="I169" s="104" t="s">
        <v>24</v>
      </c>
      <c r="J169" s="37">
        <f t="shared" si="121"/>
        <v>0</v>
      </c>
      <c r="K169" s="38">
        <f t="shared" si="112"/>
        <v>0</v>
      </c>
      <c r="L169" s="39"/>
      <c r="M169" s="39"/>
      <c r="N169" s="39"/>
      <c r="O169" s="39"/>
      <c r="P169" s="39"/>
      <c r="Q169" s="39"/>
      <c r="R169" s="39"/>
      <c r="S169" s="40">
        <f t="shared" si="113"/>
        <v>0</v>
      </c>
      <c r="T169" s="40">
        <f t="shared" si="114"/>
        <v>0</v>
      </c>
      <c r="U169" s="40">
        <f t="shared" si="115"/>
        <v>0</v>
      </c>
      <c r="V169" s="40">
        <f t="shared" si="116"/>
        <v>0</v>
      </c>
      <c r="W169" s="40">
        <f t="shared" si="117"/>
        <v>0</v>
      </c>
      <c r="X169" s="40">
        <f t="shared" si="118"/>
        <v>0</v>
      </c>
      <c r="Y169" s="40">
        <f t="shared" si="119"/>
        <v>0</v>
      </c>
    </row>
    <row r="170" spans="1:25" ht="20.25" customHeight="1">
      <c r="A170" s="99" t="s">
        <v>33</v>
      </c>
      <c r="B170" s="99" t="s">
        <v>798</v>
      </c>
      <c r="C170" s="105" t="s">
        <v>633</v>
      </c>
      <c r="D170" s="99" t="s">
        <v>352</v>
      </c>
      <c r="E170" s="100" t="s">
        <v>220</v>
      </c>
      <c r="F170" s="100" t="s">
        <v>26</v>
      </c>
      <c r="G170" s="101">
        <v>85</v>
      </c>
      <c r="H170" s="102" t="s">
        <v>640</v>
      </c>
      <c r="I170" s="104" t="s">
        <v>24</v>
      </c>
      <c r="J170" s="37">
        <f t="shared" si="121"/>
        <v>0</v>
      </c>
      <c r="K170" s="38">
        <f t="shared" si="112"/>
        <v>0</v>
      </c>
      <c r="L170" s="39"/>
      <c r="M170" s="39"/>
      <c r="N170" s="39"/>
      <c r="O170" s="39"/>
      <c r="P170" s="39"/>
      <c r="Q170" s="39"/>
      <c r="R170" s="39"/>
      <c r="S170" s="40">
        <f t="shared" si="113"/>
        <v>0</v>
      </c>
      <c r="T170" s="40">
        <f t="shared" si="114"/>
        <v>0</v>
      </c>
      <c r="U170" s="40">
        <f t="shared" si="115"/>
        <v>0</v>
      </c>
      <c r="V170" s="40">
        <f t="shared" si="116"/>
        <v>0</v>
      </c>
      <c r="W170" s="40">
        <f t="shared" si="117"/>
        <v>0</v>
      </c>
      <c r="X170" s="40">
        <f t="shared" si="118"/>
        <v>0</v>
      </c>
      <c r="Y170" s="40">
        <f t="shared" si="119"/>
        <v>0</v>
      </c>
    </row>
    <row r="171" spans="1:25" ht="20.25" customHeight="1">
      <c r="A171" s="99" t="s">
        <v>33</v>
      </c>
      <c r="B171" s="99" t="s">
        <v>799</v>
      </c>
      <c r="C171" s="105" t="s">
        <v>634</v>
      </c>
      <c r="D171" s="99" t="s">
        <v>352</v>
      </c>
      <c r="E171" s="100" t="s">
        <v>220</v>
      </c>
      <c r="F171" s="100" t="s">
        <v>26</v>
      </c>
      <c r="G171" s="101">
        <v>85</v>
      </c>
      <c r="H171" s="102" t="s">
        <v>640</v>
      </c>
      <c r="I171" s="104" t="s">
        <v>24</v>
      </c>
      <c r="J171" s="37">
        <f t="shared" si="121"/>
        <v>0</v>
      </c>
      <c r="K171" s="38">
        <f t="shared" si="112"/>
        <v>0</v>
      </c>
      <c r="L171" s="39"/>
      <c r="M171" s="39"/>
      <c r="N171" s="39"/>
      <c r="O171" s="39"/>
      <c r="P171" s="39"/>
      <c r="Q171" s="39"/>
      <c r="R171" s="39"/>
      <c r="S171" s="40">
        <f t="shared" si="113"/>
        <v>0</v>
      </c>
      <c r="T171" s="40">
        <f t="shared" si="114"/>
        <v>0</v>
      </c>
      <c r="U171" s="40">
        <f t="shared" si="115"/>
        <v>0</v>
      </c>
      <c r="V171" s="40">
        <f t="shared" si="116"/>
        <v>0</v>
      </c>
      <c r="W171" s="40">
        <f t="shared" si="117"/>
        <v>0</v>
      </c>
      <c r="X171" s="40">
        <f t="shared" si="118"/>
        <v>0</v>
      </c>
      <c r="Y171" s="40">
        <f t="shared" si="119"/>
        <v>0</v>
      </c>
    </row>
    <row r="172" spans="1:25" ht="20.25" customHeight="1">
      <c r="A172" s="99" t="s">
        <v>33</v>
      </c>
      <c r="B172" s="99" t="s">
        <v>800</v>
      </c>
      <c r="C172" s="105" t="s">
        <v>635</v>
      </c>
      <c r="D172" s="99" t="s">
        <v>352</v>
      </c>
      <c r="E172" s="100" t="s">
        <v>220</v>
      </c>
      <c r="F172" s="100" t="s">
        <v>26</v>
      </c>
      <c r="G172" s="101">
        <v>90</v>
      </c>
      <c r="H172" s="102" t="s">
        <v>640</v>
      </c>
      <c r="I172" s="104" t="s">
        <v>24</v>
      </c>
      <c r="J172" s="37">
        <f t="shared" ref="J172" si="122">SUM(L172:R172)</f>
        <v>0</v>
      </c>
      <c r="K172" s="38">
        <f t="shared" si="112"/>
        <v>0</v>
      </c>
      <c r="L172" s="39"/>
      <c r="M172" s="39"/>
      <c r="N172" s="39"/>
      <c r="O172" s="39"/>
      <c r="P172" s="39"/>
      <c r="Q172" s="39"/>
      <c r="R172" s="39"/>
      <c r="S172" s="40">
        <f t="shared" si="113"/>
        <v>0</v>
      </c>
      <c r="T172" s="40">
        <f t="shared" si="114"/>
        <v>0</v>
      </c>
      <c r="U172" s="40">
        <f t="shared" si="115"/>
        <v>0</v>
      </c>
      <c r="V172" s="40">
        <f t="shared" si="116"/>
        <v>0</v>
      </c>
      <c r="W172" s="40">
        <f t="shared" si="117"/>
        <v>0</v>
      </c>
      <c r="X172" s="40">
        <f t="shared" si="118"/>
        <v>0</v>
      </c>
      <c r="Y172" s="40">
        <f t="shared" si="119"/>
        <v>0</v>
      </c>
    </row>
    <row r="173" spans="1:25" ht="20.25" customHeight="1">
      <c r="A173" s="99" t="s">
        <v>33</v>
      </c>
      <c r="B173" s="99" t="s">
        <v>801</v>
      </c>
      <c r="C173" s="105" t="s">
        <v>636</v>
      </c>
      <c r="D173" s="99" t="s">
        <v>352</v>
      </c>
      <c r="E173" s="100" t="s">
        <v>220</v>
      </c>
      <c r="F173" s="100" t="s">
        <v>26</v>
      </c>
      <c r="G173" s="101">
        <v>90</v>
      </c>
      <c r="H173" s="102" t="s">
        <v>640</v>
      </c>
      <c r="I173" s="104" t="s">
        <v>24</v>
      </c>
      <c r="J173" s="37">
        <f t="shared" ref="J173:J178" si="123">SUM(L173:R173)</f>
        <v>0</v>
      </c>
      <c r="K173" s="38">
        <f t="shared" si="112"/>
        <v>0</v>
      </c>
      <c r="L173" s="39"/>
      <c r="M173" s="39"/>
      <c r="N173" s="39"/>
      <c r="O173" s="39"/>
      <c r="P173" s="39"/>
      <c r="Q173" s="39"/>
      <c r="R173" s="39"/>
      <c r="S173" s="40">
        <f t="shared" si="113"/>
        <v>0</v>
      </c>
      <c r="T173" s="40">
        <f t="shared" si="114"/>
        <v>0</v>
      </c>
      <c r="U173" s="40">
        <f t="shared" si="115"/>
        <v>0</v>
      </c>
      <c r="V173" s="40">
        <f t="shared" si="116"/>
        <v>0</v>
      </c>
      <c r="W173" s="40">
        <f t="shared" si="117"/>
        <v>0</v>
      </c>
      <c r="X173" s="40">
        <f t="shared" si="118"/>
        <v>0</v>
      </c>
      <c r="Y173" s="40">
        <f t="shared" si="119"/>
        <v>0</v>
      </c>
    </row>
    <row r="174" spans="1:25" ht="20.25" customHeight="1">
      <c r="A174" s="99" t="s">
        <v>33</v>
      </c>
      <c r="B174" s="99" t="s">
        <v>1171</v>
      </c>
      <c r="C174" s="105" t="s">
        <v>1172</v>
      </c>
      <c r="D174" s="99" t="s">
        <v>334</v>
      </c>
      <c r="E174" s="100" t="s">
        <v>220</v>
      </c>
      <c r="F174" s="100" t="s">
        <v>26</v>
      </c>
      <c r="G174" s="101">
        <v>85</v>
      </c>
      <c r="H174" s="102" t="s">
        <v>260</v>
      </c>
      <c r="I174" s="104" t="s">
        <v>24</v>
      </c>
      <c r="J174" s="37">
        <f t="shared" si="123"/>
        <v>0</v>
      </c>
      <c r="K174" s="38">
        <f t="shared" si="112"/>
        <v>0</v>
      </c>
      <c r="L174" s="39"/>
      <c r="M174" s="39"/>
      <c r="N174" s="39"/>
      <c r="O174" s="39"/>
      <c r="P174" s="39"/>
      <c r="Q174" s="39"/>
      <c r="R174" s="39"/>
      <c r="S174" s="40">
        <f t="shared" si="113"/>
        <v>0</v>
      </c>
      <c r="T174" s="40">
        <f t="shared" si="114"/>
        <v>0</v>
      </c>
      <c r="U174" s="40">
        <f t="shared" si="115"/>
        <v>0</v>
      </c>
      <c r="V174" s="40">
        <f t="shared" si="116"/>
        <v>0</v>
      </c>
      <c r="W174" s="40">
        <f t="shared" si="117"/>
        <v>0</v>
      </c>
      <c r="X174" s="40">
        <f t="shared" si="118"/>
        <v>0</v>
      </c>
      <c r="Y174" s="40">
        <f t="shared" si="119"/>
        <v>0</v>
      </c>
    </row>
    <row r="175" spans="1:25" ht="20.25" customHeight="1">
      <c r="A175" s="99" t="s">
        <v>33</v>
      </c>
      <c r="B175" s="99" t="s">
        <v>802</v>
      </c>
      <c r="C175" s="105" t="s">
        <v>490</v>
      </c>
      <c r="D175" s="99" t="s">
        <v>489</v>
      </c>
      <c r="E175" s="100" t="s">
        <v>25</v>
      </c>
      <c r="F175" s="100" t="s">
        <v>26</v>
      </c>
      <c r="G175" s="101">
        <v>20</v>
      </c>
      <c r="H175" s="102" t="s">
        <v>120</v>
      </c>
      <c r="I175" s="104" t="s">
        <v>24</v>
      </c>
      <c r="J175" s="37">
        <f t="shared" si="123"/>
        <v>0</v>
      </c>
      <c r="K175" s="38">
        <f t="shared" si="112"/>
        <v>0</v>
      </c>
      <c r="L175" s="39"/>
      <c r="M175" s="39"/>
      <c r="N175" s="39"/>
      <c r="O175" s="39"/>
      <c r="P175" s="39"/>
      <c r="Q175" s="39"/>
      <c r="R175" s="39"/>
      <c r="S175" s="40">
        <f t="shared" si="113"/>
        <v>0</v>
      </c>
      <c r="T175" s="40">
        <f t="shared" si="114"/>
        <v>0</v>
      </c>
      <c r="U175" s="40">
        <f t="shared" si="115"/>
        <v>0</v>
      </c>
      <c r="V175" s="40">
        <f t="shared" si="116"/>
        <v>0</v>
      </c>
      <c r="W175" s="40">
        <f t="shared" si="117"/>
        <v>0</v>
      </c>
      <c r="X175" s="40">
        <f t="shared" si="118"/>
        <v>0</v>
      </c>
      <c r="Y175" s="40">
        <f t="shared" si="119"/>
        <v>0</v>
      </c>
    </row>
    <row r="176" spans="1:25" ht="20.25" customHeight="1">
      <c r="A176" s="99" t="s">
        <v>33</v>
      </c>
      <c r="B176" s="99" t="s">
        <v>1701</v>
      </c>
      <c r="C176" s="105" t="s">
        <v>1702</v>
      </c>
      <c r="D176" s="99" t="s">
        <v>489</v>
      </c>
      <c r="E176" s="100" t="s">
        <v>25</v>
      </c>
      <c r="F176" s="100" t="s">
        <v>26</v>
      </c>
      <c r="G176" s="101">
        <v>20</v>
      </c>
      <c r="H176" s="102" t="s">
        <v>120</v>
      </c>
      <c r="I176" s="104" t="s">
        <v>24</v>
      </c>
      <c r="J176" s="37">
        <f t="shared" si="123"/>
        <v>0</v>
      </c>
      <c r="K176" s="38">
        <f t="shared" si="112"/>
        <v>0</v>
      </c>
      <c r="L176" s="39"/>
      <c r="M176" s="39"/>
      <c r="N176" s="39"/>
      <c r="O176" s="39"/>
      <c r="P176" s="39"/>
      <c r="Q176" s="39"/>
      <c r="R176" s="39"/>
      <c r="S176" s="40">
        <f t="shared" si="113"/>
        <v>0</v>
      </c>
      <c r="T176" s="40">
        <f t="shared" si="114"/>
        <v>0</v>
      </c>
      <c r="U176" s="40">
        <f t="shared" si="115"/>
        <v>0</v>
      </c>
      <c r="V176" s="40">
        <f t="shared" si="116"/>
        <v>0</v>
      </c>
      <c r="W176" s="40">
        <f t="shared" si="117"/>
        <v>0</v>
      </c>
      <c r="X176" s="40">
        <f t="shared" si="118"/>
        <v>0</v>
      </c>
      <c r="Y176" s="40">
        <f t="shared" si="119"/>
        <v>0</v>
      </c>
    </row>
    <row r="177" spans="1:25" ht="20.25" customHeight="1">
      <c r="A177" s="99" t="s">
        <v>191</v>
      </c>
      <c r="B177" s="99" t="s">
        <v>803</v>
      </c>
      <c r="C177" s="105" t="s">
        <v>674</v>
      </c>
      <c r="D177" s="99" t="s">
        <v>1480</v>
      </c>
      <c r="E177" s="100" t="s">
        <v>25</v>
      </c>
      <c r="F177" s="100" t="s">
        <v>26</v>
      </c>
      <c r="G177" s="101">
        <v>315</v>
      </c>
      <c r="H177" s="102" t="s">
        <v>41</v>
      </c>
      <c r="I177" s="104" t="s">
        <v>24</v>
      </c>
      <c r="J177" s="37">
        <f t="shared" si="123"/>
        <v>0</v>
      </c>
      <c r="K177" s="38">
        <f t="shared" si="112"/>
        <v>0</v>
      </c>
      <c r="L177" s="39"/>
      <c r="M177" s="39"/>
      <c r="N177" s="39"/>
      <c r="O177" s="39"/>
      <c r="P177" s="39"/>
      <c r="Q177" s="39"/>
      <c r="R177" s="39"/>
      <c r="S177" s="40">
        <f t="shared" si="113"/>
        <v>0</v>
      </c>
      <c r="T177" s="40">
        <f t="shared" si="114"/>
        <v>0</v>
      </c>
      <c r="U177" s="40">
        <f t="shared" si="115"/>
        <v>0</v>
      </c>
      <c r="V177" s="40">
        <f t="shared" si="116"/>
        <v>0</v>
      </c>
      <c r="W177" s="40">
        <f t="shared" si="117"/>
        <v>0</v>
      </c>
      <c r="X177" s="40">
        <f t="shared" si="118"/>
        <v>0</v>
      </c>
      <c r="Y177" s="40">
        <f t="shared" si="119"/>
        <v>0</v>
      </c>
    </row>
    <row r="178" spans="1:25" ht="20.25" customHeight="1">
      <c r="A178" s="99" t="s">
        <v>191</v>
      </c>
      <c r="B178" s="99" t="s">
        <v>804</v>
      </c>
      <c r="C178" s="105" t="s">
        <v>715</v>
      </c>
      <c r="D178" s="99" t="s">
        <v>1480</v>
      </c>
      <c r="E178" s="100" t="s">
        <v>25</v>
      </c>
      <c r="F178" s="100" t="s">
        <v>26</v>
      </c>
      <c r="G178" s="101">
        <v>330</v>
      </c>
      <c r="H178" s="102" t="s">
        <v>41</v>
      </c>
      <c r="I178" s="104" t="s">
        <v>24</v>
      </c>
      <c r="J178" s="37">
        <f t="shared" si="123"/>
        <v>0</v>
      </c>
      <c r="K178" s="38">
        <f t="shared" si="112"/>
        <v>0</v>
      </c>
      <c r="L178" s="39"/>
      <c r="M178" s="39"/>
      <c r="N178" s="39"/>
      <c r="O178" s="39"/>
      <c r="P178" s="39"/>
      <c r="Q178" s="39"/>
      <c r="R178" s="39"/>
      <c r="S178" s="40">
        <f t="shared" si="113"/>
        <v>0</v>
      </c>
      <c r="T178" s="40">
        <f t="shared" si="114"/>
        <v>0</v>
      </c>
      <c r="U178" s="40">
        <f t="shared" si="115"/>
        <v>0</v>
      </c>
      <c r="V178" s="40">
        <f t="shared" si="116"/>
        <v>0</v>
      </c>
      <c r="W178" s="40">
        <f t="shared" si="117"/>
        <v>0</v>
      </c>
      <c r="X178" s="40">
        <f t="shared" si="118"/>
        <v>0</v>
      </c>
      <c r="Y178" s="40">
        <f t="shared" si="119"/>
        <v>0</v>
      </c>
    </row>
    <row r="179" spans="1:25" ht="20.25" customHeight="1">
      <c r="A179" s="99" t="s">
        <v>191</v>
      </c>
      <c r="B179" s="99" t="s">
        <v>1173</v>
      </c>
      <c r="C179" s="105" t="s">
        <v>1174</v>
      </c>
      <c r="D179" s="99" t="s">
        <v>1175</v>
      </c>
      <c r="E179" s="100" t="s">
        <v>25</v>
      </c>
      <c r="F179" s="100" t="s">
        <v>26</v>
      </c>
      <c r="G179" s="101">
        <v>390</v>
      </c>
      <c r="H179" s="102" t="s">
        <v>41</v>
      </c>
      <c r="I179" s="104" t="s">
        <v>24</v>
      </c>
      <c r="J179" s="37">
        <f t="shared" ref="J179:J184" si="124">SUM(L179:R179)</f>
        <v>0</v>
      </c>
      <c r="K179" s="38">
        <f t="shared" si="112"/>
        <v>0</v>
      </c>
      <c r="L179" s="39"/>
      <c r="M179" s="39"/>
      <c r="N179" s="39"/>
      <c r="O179" s="39"/>
      <c r="P179" s="39"/>
      <c r="Q179" s="39"/>
      <c r="R179" s="39"/>
      <c r="S179" s="40">
        <f t="shared" si="113"/>
        <v>0</v>
      </c>
      <c r="T179" s="40">
        <f t="shared" si="114"/>
        <v>0</v>
      </c>
      <c r="U179" s="40">
        <f t="shared" si="115"/>
        <v>0</v>
      </c>
      <c r="V179" s="40">
        <f t="shared" si="116"/>
        <v>0</v>
      </c>
      <c r="W179" s="40">
        <f t="shared" si="117"/>
        <v>0</v>
      </c>
      <c r="X179" s="40">
        <f t="shared" si="118"/>
        <v>0</v>
      </c>
      <c r="Y179" s="40">
        <f t="shared" si="119"/>
        <v>0</v>
      </c>
    </row>
    <row r="180" spans="1:25" ht="20.25" customHeight="1">
      <c r="A180" s="99" t="s">
        <v>191</v>
      </c>
      <c r="B180" s="99" t="s">
        <v>1550</v>
      </c>
      <c r="C180" s="105" t="s">
        <v>1551</v>
      </c>
      <c r="D180" s="99" t="s">
        <v>1480</v>
      </c>
      <c r="E180" s="100" t="s">
        <v>25</v>
      </c>
      <c r="F180" s="100" t="s">
        <v>26</v>
      </c>
      <c r="G180" s="101">
        <v>360</v>
      </c>
      <c r="H180" s="102" t="s">
        <v>42</v>
      </c>
      <c r="I180" s="104" t="s">
        <v>24</v>
      </c>
      <c r="J180" s="37">
        <f t="shared" si="124"/>
        <v>0</v>
      </c>
      <c r="K180" s="38">
        <f t="shared" si="112"/>
        <v>0</v>
      </c>
      <c r="L180" s="39"/>
      <c r="M180" s="39"/>
      <c r="N180" s="39"/>
      <c r="O180" s="39"/>
      <c r="P180" s="39"/>
      <c r="Q180" s="39"/>
      <c r="R180" s="39"/>
      <c r="S180" s="40">
        <f t="shared" si="113"/>
        <v>0</v>
      </c>
      <c r="T180" s="40">
        <f t="shared" si="114"/>
        <v>0</v>
      </c>
      <c r="U180" s="40">
        <f t="shared" si="115"/>
        <v>0</v>
      </c>
      <c r="V180" s="40">
        <f t="shared" si="116"/>
        <v>0</v>
      </c>
      <c r="W180" s="40">
        <f t="shared" si="117"/>
        <v>0</v>
      </c>
      <c r="X180" s="40">
        <f t="shared" si="118"/>
        <v>0</v>
      </c>
      <c r="Y180" s="40">
        <f t="shared" si="119"/>
        <v>0</v>
      </c>
    </row>
    <row r="181" spans="1:25" ht="20.25" customHeight="1">
      <c r="A181" s="99" t="s">
        <v>191</v>
      </c>
      <c r="B181" s="99" t="s">
        <v>805</v>
      </c>
      <c r="C181" s="105" t="s">
        <v>675</v>
      </c>
      <c r="D181" s="99" t="s">
        <v>543</v>
      </c>
      <c r="E181" s="100" t="s">
        <v>25</v>
      </c>
      <c r="F181" s="100" t="s">
        <v>26</v>
      </c>
      <c r="G181" s="101">
        <v>280</v>
      </c>
      <c r="H181" s="102" t="s">
        <v>169</v>
      </c>
      <c r="I181" s="104" t="s">
        <v>24</v>
      </c>
      <c r="J181" s="37">
        <f t="shared" si="124"/>
        <v>0</v>
      </c>
      <c r="K181" s="38">
        <f t="shared" si="112"/>
        <v>0</v>
      </c>
      <c r="L181" s="39"/>
      <c r="M181" s="39"/>
      <c r="N181" s="39"/>
      <c r="O181" s="39"/>
      <c r="P181" s="39"/>
      <c r="Q181" s="39"/>
      <c r="R181" s="39"/>
      <c r="S181" s="40">
        <f t="shared" si="113"/>
        <v>0</v>
      </c>
      <c r="T181" s="40">
        <f t="shared" si="114"/>
        <v>0</v>
      </c>
      <c r="U181" s="40">
        <f t="shared" si="115"/>
        <v>0</v>
      </c>
      <c r="V181" s="40">
        <f t="shared" si="116"/>
        <v>0</v>
      </c>
      <c r="W181" s="40">
        <f t="shared" si="117"/>
        <v>0</v>
      </c>
      <c r="X181" s="40">
        <f t="shared" si="118"/>
        <v>0</v>
      </c>
      <c r="Y181" s="40">
        <f t="shared" si="119"/>
        <v>0</v>
      </c>
    </row>
    <row r="182" spans="1:25" ht="20.25" customHeight="1">
      <c r="A182" s="99" t="s">
        <v>191</v>
      </c>
      <c r="B182" s="99" t="s">
        <v>806</v>
      </c>
      <c r="C182" s="105" t="s">
        <v>676</v>
      </c>
      <c r="D182" s="99" t="s">
        <v>338</v>
      </c>
      <c r="E182" s="100" t="s">
        <v>25</v>
      </c>
      <c r="F182" s="100" t="s">
        <v>26</v>
      </c>
      <c r="G182" s="101">
        <v>295</v>
      </c>
      <c r="H182" s="102" t="s">
        <v>597</v>
      </c>
      <c r="I182" s="104" t="s">
        <v>24</v>
      </c>
      <c r="J182" s="37">
        <f t="shared" si="124"/>
        <v>0</v>
      </c>
      <c r="K182" s="38">
        <f t="shared" si="112"/>
        <v>0</v>
      </c>
      <c r="L182" s="39"/>
      <c r="M182" s="39"/>
      <c r="N182" s="39"/>
      <c r="O182" s="39"/>
      <c r="P182" s="39"/>
      <c r="Q182" s="39"/>
      <c r="R182" s="39"/>
      <c r="S182" s="40">
        <f t="shared" si="113"/>
        <v>0</v>
      </c>
      <c r="T182" s="40">
        <f t="shared" si="114"/>
        <v>0</v>
      </c>
      <c r="U182" s="40">
        <f t="shared" si="115"/>
        <v>0</v>
      </c>
      <c r="V182" s="40">
        <f t="shared" si="116"/>
        <v>0</v>
      </c>
      <c r="W182" s="40">
        <f t="shared" si="117"/>
        <v>0</v>
      </c>
      <c r="X182" s="40">
        <f t="shared" si="118"/>
        <v>0</v>
      </c>
      <c r="Y182" s="40">
        <f t="shared" si="119"/>
        <v>0</v>
      </c>
    </row>
    <row r="183" spans="1:25" ht="20.25" customHeight="1">
      <c r="A183" s="99" t="s">
        <v>191</v>
      </c>
      <c r="B183" s="99" t="s">
        <v>2073</v>
      </c>
      <c r="C183" s="105" t="s">
        <v>2074</v>
      </c>
      <c r="D183" s="99" t="s">
        <v>338</v>
      </c>
      <c r="E183" s="100" t="s">
        <v>25</v>
      </c>
      <c r="F183" s="100" t="s">
        <v>24</v>
      </c>
      <c r="G183" s="101">
        <v>275</v>
      </c>
      <c r="H183" s="102" t="s">
        <v>169</v>
      </c>
      <c r="I183" s="104" t="s">
        <v>24</v>
      </c>
      <c r="J183" s="37">
        <f t="shared" si="124"/>
        <v>0</v>
      </c>
      <c r="K183" s="38">
        <f t="shared" si="112"/>
        <v>0</v>
      </c>
      <c r="L183" s="39"/>
      <c r="M183" s="39"/>
      <c r="N183" s="39"/>
      <c r="O183" s="39"/>
      <c r="P183" s="39"/>
      <c r="Q183" s="39"/>
      <c r="R183" s="39"/>
      <c r="S183" s="40">
        <f t="shared" si="113"/>
        <v>0</v>
      </c>
      <c r="T183" s="40">
        <f t="shared" si="114"/>
        <v>0</v>
      </c>
      <c r="U183" s="40">
        <f t="shared" si="115"/>
        <v>0</v>
      </c>
      <c r="V183" s="40">
        <f t="shared" si="116"/>
        <v>0</v>
      </c>
      <c r="W183" s="40">
        <f t="shared" si="117"/>
        <v>0</v>
      </c>
      <c r="X183" s="40">
        <f t="shared" si="118"/>
        <v>0</v>
      </c>
      <c r="Y183" s="40">
        <f t="shared" si="119"/>
        <v>0</v>
      </c>
    </row>
    <row r="184" spans="1:25" ht="20.25" customHeight="1">
      <c r="A184" s="99" t="s">
        <v>191</v>
      </c>
      <c r="B184" s="99" t="s">
        <v>2033</v>
      </c>
      <c r="C184" s="105" t="s">
        <v>2034</v>
      </c>
      <c r="D184" s="99" t="s">
        <v>337</v>
      </c>
      <c r="E184" s="100" t="s">
        <v>25</v>
      </c>
      <c r="F184" s="100" t="s">
        <v>26</v>
      </c>
      <c r="G184" s="101">
        <v>260</v>
      </c>
      <c r="H184" s="102" t="s">
        <v>169</v>
      </c>
      <c r="I184" s="104" t="s">
        <v>24</v>
      </c>
      <c r="J184" s="37">
        <f t="shared" si="124"/>
        <v>0</v>
      </c>
      <c r="K184" s="38">
        <f t="shared" si="112"/>
        <v>0</v>
      </c>
      <c r="L184" s="39"/>
      <c r="M184" s="39"/>
      <c r="N184" s="39"/>
      <c r="O184" s="39"/>
      <c r="P184" s="39"/>
      <c r="Q184" s="39"/>
      <c r="R184" s="39"/>
      <c r="S184" s="40">
        <f t="shared" si="113"/>
        <v>0</v>
      </c>
      <c r="T184" s="40">
        <f t="shared" si="114"/>
        <v>0</v>
      </c>
      <c r="U184" s="40">
        <f t="shared" si="115"/>
        <v>0</v>
      </c>
      <c r="V184" s="40">
        <f t="shared" si="116"/>
        <v>0</v>
      </c>
      <c r="W184" s="40">
        <f t="shared" si="117"/>
        <v>0</v>
      </c>
      <c r="X184" s="40">
        <f t="shared" si="118"/>
        <v>0</v>
      </c>
      <c r="Y184" s="40">
        <f t="shared" si="119"/>
        <v>0</v>
      </c>
    </row>
    <row r="185" spans="1:25" ht="20.25" customHeight="1">
      <c r="A185" s="99" t="s">
        <v>191</v>
      </c>
      <c r="B185" s="99" t="s">
        <v>1593</v>
      </c>
      <c r="C185" s="105" t="s">
        <v>1594</v>
      </c>
      <c r="D185" s="99" t="s">
        <v>337</v>
      </c>
      <c r="E185" s="100" t="s">
        <v>25</v>
      </c>
      <c r="F185" s="100" t="s">
        <v>26</v>
      </c>
      <c r="G185" s="101">
        <v>260</v>
      </c>
      <c r="H185" s="102" t="s">
        <v>169</v>
      </c>
      <c r="I185" s="104" t="s">
        <v>24</v>
      </c>
      <c r="J185" s="37">
        <f t="shared" ref="J185:J198" si="125">SUM(L185:R185)</f>
        <v>0</v>
      </c>
      <c r="K185" s="38">
        <f t="shared" si="112"/>
        <v>0</v>
      </c>
      <c r="L185" s="39"/>
      <c r="M185" s="39"/>
      <c r="N185" s="39"/>
      <c r="O185" s="39"/>
      <c r="P185" s="39"/>
      <c r="Q185" s="39"/>
      <c r="R185" s="39"/>
      <c r="S185" s="40">
        <f t="shared" si="113"/>
        <v>0</v>
      </c>
      <c r="T185" s="40">
        <f t="shared" si="114"/>
        <v>0</v>
      </c>
      <c r="U185" s="40">
        <f t="shared" si="115"/>
        <v>0</v>
      </c>
      <c r="V185" s="40">
        <f t="shared" si="116"/>
        <v>0</v>
      </c>
      <c r="W185" s="40">
        <f t="shared" si="117"/>
        <v>0</v>
      </c>
      <c r="X185" s="40">
        <f t="shared" si="118"/>
        <v>0</v>
      </c>
      <c r="Y185" s="40">
        <f t="shared" si="119"/>
        <v>0</v>
      </c>
    </row>
    <row r="186" spans="1:25" ht="20.25" customHeight="1">
      <c r="A186" s="99" t="s">
        <v>191</v>
      </c>
      <c r="B186" s="99" t="s">
        <v>807</v>
      </c>
      <c r="C186" s="105" t="s">
        <v>808</v>
      </c>
      <c r="D186" s="99" t="s">
        <v>339</v>
      </c>
      <c r="E186" s="100" t="s">
        <v>25</v>
      </c>
      <c r="F186" s="100" t="s">
        <v>26</v>
      </c>
      <c r="G186" s="101">
        <v>260</v>
      </c>
      <c r="H186" s="102" t="s">
        <v>809</v>
      </c>
      <c r="I186" s="104" t="s">
        <v>24</v>
      </c>
      <c r="J186" s="37">
        <f t="shared" si="125"/>
        <v>0</v>
      </c>
      <c r="K186" s="38">
        <f t="shared" si="112"/>
        <v>0</v>
      </c>
      <c r="L186" s="39"/>
      <c r="M186" s="39"/>
      <c r="N186" s="39"/>
      <c r="O186" s="39"/>
      <c r="P186" s="39"/>
      <c r="Q186" s="39"/>
      <c r="R186" s="39"/>
      <c r="S186" s="40">
        <f t="shared" si="113"/>
        <v>0</v>
      </c>
      <c r="T186" s="40">
        <f t="shared" si="114"/>
        <v>0</v>
      </c>
      <c r="U186" s="40">
        <f t="shared" si="115"/>
        <v>0</v>
      </c>
      <c r="V186" s="40">
        <f t="shared" si="116"/>
        <v>0</v>
      </c>
      <c r="W186" s="40">
        <f t="shared" si="117"/>
        <v>0</v>
      </c>
      <c r="X186" s="40">
        <f t="shared" si="118"/>
        <v>0</v>
      </c>
      <c r="Y186" s="40">
        <f t="shared" si="119"/>
        <v>0</v>
      </c>
    </row>
    <row r="187" spans="1:25" ht="20.25" customHeight="1">
      <c r="A187" s="99" t="s">
        <v>191</v>
      </c>
      <c r="B187" s="99" t="s">
        <v>810</v>
      </c>
      <c r="C187" s="105" t="s">
        <v>696</v>
      </c>
      <c r="D187" s="99" t="s">
        <v>1480</v>
      </c>
      <c r="E187" s="100" t="s">
        <v>25</v>
      </c>
      <c r="F187" s="100" t="s">
        <v>26</v>
      </c>
      <c r="G187" s="101">
        <v>223</v>
      </c>
      <c r="H187" s="102" t="s">
        <v>654</v>
      </c>
      <c r="I187" s="104" t="s">
        <v>24</v>
      </c>
      <c r="J187" s="37">
        <f t="shared" si="125"/>
        <v>0</v>
      </c>
      <c r="K187" s="38">
        <f t="shared" si="112"/>
        <v>0</v>
      </c>
      <c r="L187" s="39"/>
      <c r="M187" s="39"/>
      <c r="N187" s="39"/>
      <c r="O187" s="39"/>
      <c r="P187" s="39"/>
      <c r="Q187" s="39"/>
      <c r="R187" s="39"/>
      <c r="S187" s="40">
        <f t="shared" si="113"/>
        <v>0</v>
      </c>
      <c r="T187" s="40">
        <f t="shared" si="114"/>
        <v>0</v>
      </c>
      <c r="U187" s="40">
        <f t="shared" si="115"/>
        <v>0</v>
      </c>
      <c r="V187" s="40">
        <f t="shared" si="116"/>
        <v>0</v>
      </c>
      <c r="W187" s="40">
        <f t="shared" si="117"/>
        <v>0</v>
      </c>
      <c r="X187" s="40">
        <f t="shared" si="118"/>
        <v>0</v>
      </c>
      <c r="Y187" s="40">
        <f t="shared" si="119"/>
        <v>0</v>
      </c>
    </row>
    <row r="188" spans="1:25" ht="20.25" customHeight="1">
      <c r="A188" s="99" t="s">
        <v>191</v>
      </c>
      <c r="B188" s="99" t="s">
        <v>1176</v>
      </c>
      <c r="C188" s="105" t="s">
        <v>1177</v>
      </c>
      <c r="D188" s="99" t="s">
        <v>1178</v>
      </c>
      <c r="E188" s="100" t="s">
        <v>25</v>
      </c>
      <c r="F188" s="100" t="s">
        <v>26</v>
      </c>
      <c r="G188" s="101">
        <v>205</v>
      </c>
      <c r="H188" s="102" t="s">
        <v>1179</v>
      </c>
      <c r="I188" s="104" t="s">
        <v>24</v>
      </c>
      <c r="J188" s="37">
        <f t="shared" si="125"/>
        <v>0</v>
      </c>
      <c r="K188" s="38">
        <f t="shared" si="112"/>
        <v>0</v>
      </c>
      <c r="L188" s="39"/>
      <c r="M188" s="39"/>
      <c r="N188" s="39"/>
      <c r="O188" s="39"/>
      <c r="P188" s="39"/>
      <c r="Q188" s="39"/>
      <c r="R188" s="39"/>
      <c r="S188" s="40">
        <f t="shared" si="113"/>
        <v>0</v>
      </c>
      <c r="T188" s="40">
        <f t="shared" si="114"/>
        <v>0</v>
      </c>
      <c r="U188" s="40">
        <f t="shared" si="115"/>
        <v>0</v>
      </c>
      <c r="V188" s="40">
        <f t="shared" si="116"/>
        <v>0</v>
      </c>
      <c r="W188" s="40">
        <f t="shared" si="117"/>
        <v>0</v>
      </c>
      <c r="X188" s="40">
        <f t="shared" si="118"/>
        <v>0</v>
      </c>
      <c r="Y188" s="40">
        <f t="shared" si="119"/>
        <v>0</v>
      </c>
    </row>
    <row r="189" spans="1:25" ht="20.25" customHeight="1">
      <c r="A189" s="99" t="s">
        <v>191</v>
      </c>
      <c r="B189" s="99" t="s">
        <v>1180</v>
      </c>
      <c r="C189" s="105" t="s">
        <v>1181</v>
      </c>
      <c r="D189" s="99" t="s">
        <v>1178</v>
      </c>
      <c r="E189" s="100" t="s">
        <v>25</v>
      </c>
      <c r="F189" s="100" t="s">
        <v>26</v>
      </c>
      <c r="G189" s="101">
        <v>200</v>
      </c>
      <c r="H189" s="102" t="s">
        <v>43</v>
      </c>
      <c r="I189" s="104" t="s">
        <v>24</v>
      </c>
      <c r="J189" s="37">
        <f t="shared" si="125"/>
        <v>0</v>
      </c>
      <c r="K189" s="38">
        <f t="shared" si="112"/>
        <v>0</v>
      </c>
      <c r="L189" s="39"/>
      <c r="M189" s="39"/>
      <c r="N189" s="39"/>
      <c r="O189" s="39"/>
      <c r="P189" s="39"/>
      <c r="Q189" s="39"/>
      <c r="R189" s="39"/>
      <c r="S189" s="40">
        <f t="shared" si="113"/>
        <v>0</v>
      </c>
      <c r="T189" s="40">
        <f t="shared" si="114"/>
        <v>0</v>
      </c>
      <c r="U189" s="40">
        <f t="shared" si="115"/>
        <v>0</v>
      </c>
      <c r="V189" s="40">
        <f t="shared" si="116"/>
        <v>0</v>
      </c>
      <c r="W189" s="40">
        <f t="shared" si="117"/>
        <v>0</v>
      </c>
      <c r="X189" s="40">
        <f t="shared" si="118"/>
        <v>0</v>
      </c>
      <c r="Y189" s="40">
        <f t="shared" si="119"/>
        <v>0</v>
      </c>
    </row>
    <row r="190" spans="1:25" ht="20.25" customHeight="1">
      <c r="A190" s="99" t="s">
        <v>191</v>
      </c>
      <c r="B190" s="99" t="s">
        <v>811</v>
      </c>
      <c r="C190" s="105" t="s">
        <v>697</v>
      </c>
      <c r="D190" s="99" t="s">
        <v>656</v>
      </c>
      <c r="E190" s="100" t="s">
        <v>25</v>
      </c>
      <c r="F190" s="100" t="s">
        <v>26</v>
      </c>
      <c r="G190" s="101">
        <v>180</v>
      </c>
      <c r="H190" s="102" t="s">
        <v>43</v>
      </c>
      <c r="I190" s="104" t="s">
        <v>24</v>
      </c>
      <c r="J190" s="37">
        <f t="shared" si="125"/>
        <v>0</v>
      </c>
      <c r="K190" s="38">
        <f t="shared" si="112"/>
        <v>0</v>
      </c>
      <c r="L190" s="39"/>
      <c r="M190" s="39"/>
      <c r="N190" s="39"/>
      <c r="O190" s="39"/>
      <c r="P190" s="39"/>
      <c r="Q190" s="39"/>
      <c r="R190" s="39"/>
      <c r="S190" s="40">
        <f t="shared" si="113"/>
        <v>0</v>
      </c>
      <c r="T190" s="40">
        <f t="shared" si="114"/>
        <v>0</v>
      </c>
      <c r="U190" s="40">
        <f t="shared" si="115"/>
        <v>0</v>
      </c>
      <c r="V190" s="40">
        <f t="shared" si="116"/>
        <v>0</v>
      </c>
      <c r="W190" s="40">
        <f t="shared" si="117"/>
        <v>0</v>
      </c>
      <c r="X190" s="40">
        <f t="shared" si="118"/>
        <v>0</v>
      </c>
      <c r="Y190" s="40">
        <f t="shared" si="119"/>
        <v>0</v>
      </c>
    </row>
    <row r="191" spans="1:25" ht="20.25" customHeight="1">
      <c r="A191" s="99" t="s">
        <v>191</v>
      </c>
      <c r="B191" s="99" t="s">
        <v>812</v>
      </c>
      <c r="C191" s="105" t="s">
        <v>687</v>
      </c>
      <c r="D191" s="99" t="s">
        <v>338</v>
      </c>
      <c r="E191" s="100" t="s">
        <v>25</v>
      </c>
      <c r="F191" s="100" t="s">
        <v>26</v>
      </c>
      <c r="G191" s="101">
        <v>280</v>
      </c>
      <c r="H191" s="102" t="s">
        <v>169</v>
      </c>
      <c r="I191" s="104" t="s">
        <v>24</v>
      </c>
      <c r="J191" s="37">
        <f t="shared" si="125"/>
        <v>0</v>
      </c>
      <c r="K191" s="38">
        <f t="shared" si="112"/>
        <v>0</v>
      </c>
      <c r="L191" s="39"/>
      <c r="M191" s="39"/>
      <c r="N191" s="39"/>
      <c r="O191" s="39"/>
      <c r="P191" s="39"/>
      <c r="Q191" s="39"/>
      <c r="R191" s="39"/>
      <c r="S191" s="40">
        <f t="shared" si="113"/>
        <v>0</v>
      </c>
      <c r="T191" s="40">
        <f t="shared" si="114"/>
        <v>0</v>
      </c>
      <c r="U191" s="40">
        <f t="shared" si="115"/>
        <v>0</v>
      </c>
      <c r="V191" s="40">
        <f t="shared" si="116"/>
        <v>0</v>
      </c>
      <c r="W191" s="40">
        <f t="shared" si="117"/>
        <v>0</v>
      </c>
      <c r="X191" s="40">
        <f t="shared" si="118"/>
        <v>0</v>
      </c>
      <c r="Y191" s="40">
        <f t="shared" si="119"/>
        <v>0</v>
      </c>
    </row>
    <row r="192" spans="1:25" ht="20.25" customHeight="1">
      <c r="A192" s="99" t="s">
        <v>191</v>
      </c>
      <c r="B192" s="99" t="s">
        <v>1722</v>
      </c>
      <c r="C192" s="105" t="s">
        <v>1723</v>
      </c>
      <c r="D192" s="99" t="s">
        <v>337</v>
      </c>
      <c r="E192" s="100" t="s">
        <v>25</v>
      </c>
      <c r="F192" s="100" t="s">
        <v>26</v>
      </c>
      <c r="G192" s="101">
        <v>100</v>
      </c>
      <c r="H192" s="102" t="s">
        <v>516</v>
      </c>
      <c r="I192" s="104" t="s">
        <v>24</v>
      </c>
      <c r="J192" s="37">
        <f t="shared" si="125"/>
        <v>0</v>
      </c>
      <c r="K192" s="38">
        <f t="shared" si="112"/>
        <v>0</v>
      </c>
      <c r="L192" s="39"/>
      <c r="M192" s="39"/>
      <c r="N192" s="39"/>
      <c r="O192" s="39"/>
      <c r="P192" s="39"/>
      <c r="Q192" s="39"/>
      <c r="R192" s="39"/>
      <c r="S192" s="40">
        <f t="shared" si="113"/>
        <v>0</v>
      </c>
      <c r="T192" s="40">
        <f t="shared" si="114"/>
        <v>0</v>
      </c>
      <c r="U192" s="40">
        <f t="shared" si="115"/>
        <v>0</v>
      </c>
      <c r="V192" s="40">
        <f t="shared" si="116"/>
        <v>0</v>
      </c>
      <c r="W192" s="40">
        <f t="shared" si="117"/>
        <v>0</v>
      </c>
      <c r="X192" s="40">
        <f t="shared" si="118"/>
        <v>0</v>
      </c>
      <c r="Y192" s="40">
        <f t="shared" si="119"/>
        <v>0</v>
      </c>
    </row>
    <row r="193" spans="1:25" ht="20.25" customHeight="1">
      <c r="A193" s="99" t="s">
        <v>187</v>
      </c>
      <c r="B193" s="99" t="s">
        <v>1642</v>
      </c>
      <c r="C193" s="105" t="s">
        <v>1643</v>
      </c>
      <c r="D193" s="99" t="s">
        <v>557</v>
      </c>
      <c r="E193" s="100" t="s">
        <v>25</v>
      </c>
      <c r="F193" s="100" t="s">
        <v>26</v>
      </c>
      <c r="G193" s="101">
        <v>166</v>
      </c>
      <c r="H193" s="102" t="s">
        <v>50</v>
      </c>
      <c r="I193" s="104" t="s">
        <v>24</v>
      </c>
      <c r="J193" s="37">
        <f t="shared" si="125"/>
        <v>0</v>
      </c>
      <c r="K193" s="38">
        <f t="shared" si="112"/>
        <v>0</v>
      </c>
      <c r="L193" s="39"/>
      <c r="M193" s="39"/>
      <c r="N193" s="39"/>
      <c r="O193" s="39"/>
      <c r="P193" s="39"/>
      <c r="Q193" s="39"/>
      <c r="R193" s="39"/>
      <c r="S193" s="40">
        <f t="shared" si="113"/>
        <v>0</v>
      </c>
      <c r="T193" s="40">
        <f t="shared" si="114"/>
        <v>0</v>
      </c>
      <c r="U193" s="40">
        <f t="shared" si="115"/>
        <v>0</v>
      </c>
      <c r="V193" s="40">
        <f t="shared" si="116"/>
        <v>0</v>
      </c>
      <c r="W193" s="40">
        <f t="shared" si="117"/>
        <v>0</v>
      </c>
      <c r="X193" s="40">
        <f t="shared" si="118"/>
        <v>0</v>
      </c>
      <c r="Y193" s="40">
        <f t="shared" si="119"/>
        <v>0</v>
      </c>
    </row>
    <row r="194" spans="1:25" ht="20.25" customHeight="1">
      <c r="A194" s="99" t="s">
        <v>187</v>
      </c>
      <c r="B194" s="99" t="s">
        <v>813</v>
      </c>
      <c r="C194" s="105" t="s">
        <v>423</v>
      </c>
      <c r="D194" s="99" t="s">
        <v>424</v>
      </c>
      <c r="E194" s="100" t="s">
        <v>25</v>
      </c>
      <c r="F194" s="100" t="s">
        <v>26</v>
      </c>
      <c r="G194" s="101">
        <v>135</v>
      </c>
      <c r="H194" s="102" t="s">
        <v>39</v>
      </c>
      <c r="I194" s="104" t="s">
        <v>24</v>
      </c>
      <c r="J194" s="37">
        <f t="shared" si="125"/>
        <v>0</v>
      </c>
      <c r="K194" s="38">
        <f t="shared" si="112"/>
        <v>0</v>
      </c>
      <c r="L194" s="39"/>
      <c r="M194" s="39"/>
      <c r="N194" s="39"/>
      <c r="O194" s="39"/>
      <c r="P194" s="39"/>
      <c r="Q194" s="39"/>
      <c r="R194" s="39"/>
      <c r="S194" s="40">
        <f t="shared" si="113"/>
        <v>0</v>
      </c>
      <c r="T194" s="40">
        <f t="shared" si="114"/>
        <v>0</v>
      </c>
      <c r="U194" s="40">
        <f t="shared" si="115"/>
        <v>0</v>
      </c>
      <c r="V194" s="40">
        <f t="shared" si="116"/>
        <v>0</v>
      </c>
      <c r="W194" s="40">
        <f t="shared" si="117"/>
        <v>0</v>
      </c>
      <c r="X194" s="40">
        <f t="shared" si="118"/>
        <v>0</v>
      </c>
      <c r="Y194" s="40">
        <f t="shared" si="119"/>
        <v>0</v>
      </c>
    </row>
    <row r="195" spans="1:25" ht="20.25" customHeight="1">
      <c r="A195" s="99" t="s">
        <v>187</v>
      </c>
      <c r="B195" s="99" t="s">
        <v>814</v>
      </c>
      <c r="C195" s="105" t="s">
        <v>87</v>
      </c>
      <c r="D195" s="99" t="s">
        <v>340</v>
      </c>
      <c r="E195" s="100" t="s">
        <v>25</v>
      </c>
      <c r="F195" s="100" t="s">
        <v>26</v>
      </c>
      <c r="G195" s="101">
        <v>58</v>
      </c>
      <c r="H195" s="102" t="s">
        <v>43</v>
      </c>
      <c r="I195" s="104" t="s">
        <v>24</v>
      </c>
      <c r="J195" s="37">
        <f t="shared" si="125"/>
        <v>0</v>
      </c>
      <c r="K195" s="38">
        <f t="shared" si="112"/>
        <v>0</v>
      </c>
      <c r="L195" s="39"/>
      <c r="M195" s="39"/>
      <c r="N195" s="39"/>
      <c r="O195" s="39"/>
      <c r="P195" s="39"/>
      <c r="Q195" s="39"/>
      <c r="R195" s="39"/>
      <c r="S195" s="40">
        <f t="shared" si="113"/>
        <v>0</v>
      </c>
      <c r="T195" s="40">
        <f t="shared" si="114"/>
        <v>0</v>
      </c>
      <c r="U195" s="40">
        <f t="shared" si="115"/>
        <v>0</v>
      </c>
      <c r="V195" s="40">
        <f t="shared" si="116"/>
        <v>0</v>
      </c>
      <c r="W195" s="40">
        <f t="shared" si="117"/>
        <v>0</v>
      </c>
      <c r="X195" s="40">
        <f t="shared" si="118"/>
        <v>0</v>
      </c>
      <c r="Y195" s="40">
        <f t="shared" si="119"/>
        <v>0</v>
      </c>
    </row>
    <row r="196" spans="1:25" ht="20.25" customHeight="1">
      <c r="A196" s="99" t="s">
        <v>187</v>
      </c>
      <c r="B196" s="99" t="s">
        <v>815</v>
      </c>
      <c r="C196" s="105" t="s">
        <v>268</v>
      </c>
      <c r="D196" s="99" t="s">
        <v>340</v>
      </c>
      <c r="E196" s="100" t="s">
        <v>220</v>
      </c>
      <c r="F196" s="100" t="s">
        <v>26</v>
      </c>
      <c r="G196" s="101">
        <v>68</v>
      </c>
      <c r="H196" s="102" t="s">
        <v>43</v>
      </c>
      <c r="I196" s="104" t="s">
        <v>24</v>
      </c>
      <c r="J196" s="37">
        <f t="shared" si="125"/>
        <v>0</v>
      </c>
      <c r="K196" s="38">
        <f t="shared" si="112"/>
        <v>0</v>
      </c>
      <c r="L196" s="39"/>
      <c r="M196" s="39"/>
      <c r="N196" s="39"/>
      <c r="O196" s="39"/>
      <c r="P196" s="39"/>
      <c r="Q196" s="39"/>
      <c r="R196" s="39"/>
      <c r="S196" s="40">
        <f t="shared" si="113"/>
        <v>0</v>
      </c>
      <c r="T196" s="40">
        <f t="shared" si="114"/>
        <v>0</v>
      </c>
      <c r="U196" s="40">
        <f t="shared" si="115"/>
        <v>0</v>
      </c>
      <c r="V196" s="40">
        <f t="shared" si="116"/>
        <v>0</v>
      </c>
      <c r="W196" s="40">
        <f t="shared" si="117"/>
        <v>0</v>
      </c>
      <c r="X196" s="40">
        <f t="shared" si="118"/>
        <v>0</v>
      </c>
      <c r="Y196" s="40">
        <f t="shared" si="119"/>
        <v>0</v>
      </c>
    </row>
    <row r="197" spans="1:25" ht="20.25" customHeight="1">
      <c r="A197" s="99" t="s">
        <v>187</v>
      </c>
      <c r="B197" s="99" t="s">
        <v>816</v>
      </c>
      <c r="C197" s="105" t="s">
        <v>88</v>
      </c>
      <c r="D197" s="99" t="s">
        <v>340</v>
      </c>
      <c r="E197" s="100" t="s">
        <v>25</v>
      </c>
      <c r="F197" s="100" t="s">
        <v>26</v>
      </c>
      <c r="G197" s="101">
        <v>54</v>
      </c>
      <c r="H197" s="102" t="s">
        <v>43</v>
      </c>
      <c r="I197" s="104" t="s">
        <v>24</v>
      </c>
      <c r="J197" s="37">
        <f t="shared" si="125"/>
        <v>0</v>
      </c>
      <c r="K197" s="38">
        <f t="shared" si="112"/>
        <v>0</v>
      </c>
      <c r="L197" s="39"/>
      <c r="M197" s="39"/>
      <c r="N197" s="39"/>
      <c r="O197" s="39"/>
      <c r="P197" s="39"/>
      <c r="Q197" s="39"/>
      <c r="R197" s="39"/>
      <c r="S197" s="40">
        <f t="shared" si="113"/>
        <v>0</v>
      </c>
      <c r="T197" s="40">
        <f t="shared" si="114"/>
        <v>0</v>
      </c>
      <c r="U197" s="40">
        <f t="shared" si="115"/>
        <v>0</v>
      </c>
      <c r="V197" s="40">
        <f t="shared" si="116"/>
        <v>0</v>
      </c>
      <c r="W197" s="40">
        <f t="shared" si="117"/>
        <v>0</v>
      </c>
      <c r="X197" s="40">
        <f t="shared" si="118"/>
        <v>0</v>
      </c>
      <c r="Y197" s="40">
        <f t="shared" si="119"/>
        <v>0</v>
      </c>
    </row>
    <row r="198" spans="1:25" ht="20.25" customHeight="1">
      <c r="A198" s="99" t="s">
        <v>187</v>
      </c>
      <c r="B198" s="99" t="s">
        <v>817</v>
      </c>
      <c r="C198" s="105" t="s">
        <v>269</v>
      </c>
      <c r="D198" s="99" t="s">
        <v>340</v>
      </c>
      <c r="E198" s="100" t="s">
        <v>220</v>
      </c>
      <c r="F198" s="100" t="s">
        <v>26</v>
      </c>
      <c r="G198" s="101">
        <v>68</v>
      </c>
      <c r="H198" s="102" t="s">
        <v>43</v>
      </c>
      <c r="I198" s="104" t="s">
        <v>24</v>
      </c>
      <c r="J198" s="37">
        <f t="shared" si="125"/>
        <v>0</v>
      </c>
      <c r="K198" s="38">
        <f t="shared" ref="K198:K261" si="126">G198*J198</f>
        <v>0</v>
      </c>
      <c r="L198" s="39"/>
      <c r="M198" s="39"/>
      <c r="N198" s="39"/>
      <c r="O198" s="39"/>
      <c r="P198" s="39"/>
      <c r="Q198" s="39"/>
      <c r="R198" s="39"/>
      <c r="S198" s="40">
        <f t="shared" ref="S198:S261" si="127">L198*G198</f>
        <v>0</v>
      </c>
      <c r="T198" s="40">
        <f t="shared" ref="T198:T261" si="128">M198*G198</f>
        <v>0</v>
      </c>
      <c r="U198" s="40">
        <f t="shared" ref="U198:U261" si="129">N198*G198</f>
        <v>0</v>
      </c>
      <c r="V198" s="40">
        <f t="shared" ref="V198:V261" si="130">O198*G198</f>
        <v>0</v>
      </c>
      <c r="W198" s="40">
        <f t="shared" ref="W198:W261" si="131">P198*G198</f>
        <v>0</v>
      </c>
      <c r="X198" s="40">
        <f t="shared" ref="X198:X261" si="132">Q198*G198</f>
        <v>0</v>
      </c>
      <c r="Y198" s="40">
        <f t="shared" ref="Y198:Y261" si="133">R198*G198</f>
        <v>0</v>
      </c>
    </row>
    <row r="199" spans="1:25" ht="20.25" customHeight="1">
      <c r="A199" s="99" t="s">
        <v>187</v>
      </c>
      <c r="B199" s="99" t="s">
        <v>818</v>
      </c>
      <c r="C199" s="105" t="s">
        <v>493</v>
      </c>
      <c r="D199" s="99" t="s">
        <v>341</v>
      </c>
      <c r="E199" s="100" t="s">
        <v>25</v>
      </c>
      <c r="F199" s="100" t="s">
        <v>24</v>
      </c>
      <c r="G199" s="101">
        <v>95</v>
      </c>
      <c r="H199" s="102" t="s">
        <v>39</v>
      </c>
      <c r="I199" s="104" t="s">
        <v>24</v>
      </c>
      <c r="J199" s="37">
        <f t="shared" ref="J199:J203" si="134">SUM(L199:R199)</f>
        <v>0</v>
      </c>
      <c r="K199" s="38">
        <f t="shared" si="126"/>
        <v>0</v>
      </c>
      <c r="L199" s="39"/>
      <c r="M199" s="39"/>
      <c r="N199" s="39"/>
      <c r="O199" s="39"/>
      <c r="P199" s="39"/>
      <c r="Q199" s="39"/>
      <c r="R199" s="39"/>
      <c r="S199" s="40">
        <f t="shared" si="127"/>
        <v>0</v>
      </c>
      <c r="T199" s="40">
        <f t="shared" si="128"/>
        <v>0</v>
      </c>
      <c r="U199" s="40">
        <f t="shared" si="129"/>
        <v>0</v>
      </c>
      <c r="V199" s="40">
        <f t="shared" si="130"/>
        <v>0</v>
      </c>
      <c r="W199" s="40">
        <f t="shared" si="131"/>
        <v>0</v>
      </c>
      <c r="X199" s="40">
        <f t="shared" si="132"/>
        <v>0</v>
      </c>
      <c r="Y199" s="40">
        <f t="shared" si="133"/>
        <v>0</v>
      </c>
    </row>
    <row r="200" spans="1:25" ht="20.25" customHeight="1">
      <c r="A200" s="99" t="s">
        <v>187</v>
      </c>
      <c r="B200" s="99" t="s">
        <v>819</v>
      </c>
      <c r="C200" s="105" t="s">
        <v>683</v>
      </c>
      <c r="D200" s="99" t="s">
        <v>341</v>
      </c>
      <c r="E200" s="100" t="s">
        <v>25</v>
      </c>
      <c r="F200" s="100" t="s">
        <v>26</v>
      </c>
      <c r="G200" s="101">
        <v>95</v>
      </c>
      <c r="H200" s="102" t="s">
        <v>516</v>
      </c>
      <c r="I200" s="104" t="s">
        <v>24</v>
      </c>
      <c r="J200" s="37">
        <f t="shared" si="134"/>
        <v>0</v>
      </c>
      <c r="K200" s="38">
        <f t="shared" si="126"/>
        <v>0</v>
      </c>
      <c r="L200" s="39"/>
      <c r="M200" s="39"/>
      <c r="N200" s="39"/>
      <c r="O200" s="39"/>
      <c r="P200" s="39"/>
      <c r="Q200" s="39"/>
      <c r="R200" s="39"/>
      <c r="S200" s="40">
        <f t="shared" si="127"/>
        <v>0</v>
      </c>
      <c r="T200" s="40">
        <f t="shared" si="128"/>
        <v>0</v>
      </c>
      <c r="U200" s="40">
        <f t="shared" si="129"/>
        <v>0</v>
      </c>
      <c r="V200" s="40">
        <f t="shared" si="130"/>
        <v>0</v>
      </c>
      <c r="W200" s="40">
        <f t="shared" si="131"/>
        <v>0</v>
      </c>
      <c r="X200" s="40">
        <f t="shared" si="132"/>
        <v>0</v>
      </c>
      <c r="Y200" s="40">
        <f t="shared" si="133"/>
        <v>0</v>
      </c>
    </row>
    <row r="201" spans="1:25" ht="20.25" customHeight="1">
      <c r="A201" s="99" t="s">
        <v>187</v>
      </c>
      <c r="B201" s="99" t="s">
        <v>820</v>
      </c>
      <c r="C201" s="105" t="s">
        <v>85</v>
      </c>
      <c r="D201" s="99" t="s">
        <v>342</v>
      </c>
      <c r="E201" s="100" t="s">
        <v>25</v>
      </c>
      <c r="F201" s="100" t="s">
        <v>26</v>
      </c>
      <c r="G201" s="101">
        <v>90</v>
      </c>
      <c r="H201" s="102" t="s">
        <v>28</v>
      </c>
      <c r="I201" s="104" t="s">
        <v>24</v>
      </c>
      <c r="J201" s="37">
        <f t="shared" si="134"/>
        <v>0</v>
      </c>
      <c r="K201" s="38">
        <f t="shared" si="126"/>
        <v>0</v>
      </c>
      <c r="L201" s="39"/>
      <c r="M201" s="39"/>
      <c r="N201" s="39"/>
      <c r="O201" s="39"/>
      <c r="P201" s="39"/>
      <c r="Q201" s="39"/>
      <c r="R201" s="39"/>
      <c r="S201" s="40">
        <f t="shared" si="127"/>
        <v>0</v>
      </c>
      <c r="T201" s="40">
        <f t="shared" si="128"/>
        <v>0</v>
      </c>
      <c r="U201" s="40">
        <f t="shared" si="129"/>
        <v>0</v>
      </c>
      <c r="V201" s="40">
        <f t="shared" si="130"/>
        <v>0</v>
      </c>
      <c r="W201" s="40">
        <f t="shared" si="131"/>
        <v>0</v>
      </c>
      <c r="X201" s="40">
        <f t="shared" si="132"/>
        <v>0</v>
      </c>
      <c r="Y201" s="40">
        <f t="shared" si="133"/>
        <v>0</v>
      </c>
    </row>
    <row r="202" spans="1:25" ht="20.25" customHeight="1">
      <c r="A202" s="99" t="s">
        <v>187</v>
      </c>
      <c r="B202" s="99" t="s">
        <v>821</v>
      </c>
      <c r="C202" s="105" t="s">
        <v>86</v>
      </c>
      <c r="D202" s="99" t="s">
        <v>342</v>
      </c>
      <c r="E202" s="100" t="s">
        <v>25</v>
      </c>
      <c r="F202" s="100" t="s">
        <v>26</v>
      </c>
      <c r="G202" s="101">
        <v>100</v>
      </c>
      <c r="H202" s="102" t="s">
        <v>38</v>
      </c>
      <c r="I202" s="104" t="s">
        <v>24</v>
      </c>
      <c r="J202" s="37">
        <f t="shared" si="134"/>
        <v>0</v>
      </c>
      <c r="K202" s="38">
        <f t="shared" si="126"/>
        <v>0</v>
      </c>
      <c r="L202" s="39"/>
      <c r="M202" s="39"/>
      <c r="N202" s="39"/>
      <c r="O202" s="39"/>
      <c r="P202" s="39"/>
      <c r="Q202" s="39"/>
      <c r="R202" s="39"/>
      <c r="S202" s="40">
        <f t="shared" si="127"/>
        <v>0</v>
      </c>
      <c r="T202" s="40">
        <f t="shared" si="128"/>
        <v>0</v>
      </c>
      <c r="U202" s="40">
        <f t="shared" si="129"/>
        <v>0</v>
      </c>
      <c r="V202" s="40">
        <f t="shared" si="130"/>
        <v>0</v>
      </c>
      <c r="W202" s="40">
        <f t="shared" si="131"/>
        <v>0</v>
      </c>
      <c r="X202" s="40">
        <f t="shared" si="132"/>
        <v>0</v>
      </c>
      <c r="Y202" s="40">
        <f t="shared" si="133"/>
        <v>0</v>
      </c>
    </row>
    <row r="203" spans="1:25" ht="20.25" customHeight="1">
      <c r="A203" s="99" t="s">
        <v>187</v>
      </c>
      <c r="B203" s="99" t="s">
        <v>1790</v>
      </c>
      <c r="C203" s="105" t="s">
        <v>1791</v>
      </c>
      <c r="D203" s="99" t="s">
        <v>341</v>
      </c>
      <c r="E203" s="100" t="s">
        <v>25</v>
      </c>
      <c r="F203" s="100" t="s">
        <v>26</v>
      </c>
      <c r="G203" s="101">
        <v>50</v>
      </c>
      <c r="H203" s="102" t="s">
        <v>38</v>
      </c>
      <c r="I203" s="104" t="s">
        <v>24</v>
      </c>
      <c r="J203" s="37">
        <f t="shared" si="134"/>
        <v>0</v>
      </c>
      <c r="K203" s="38">
        <f t="shared" si="126"/>
        <v>0</v>
      </c>
      <c r="L203" s="39"/>
      <c r="M203" s="39"/>
      <c r="N203" s="39"/>
      <c r="O203" s="39"/>
      <c r="P203" s="39"/>
      <c r="Q203" s="39"/>
      <c r="R203" s="39"/>
      <c r="S203" s="40">
        <f t="shared" si="127"/>
        <v>0</v>
      </c>
      <c r="T203" s="40">
        <f t="shared" si="128"/>
        <v>0</v>
      </c>
      <c r="U203" s="40">
        <f t="shared" si="129"/>
        <v>0</v>
      </c>
      <c r="V203" s="40">
        <f t="shared" si="130"/>
        <v>0</v>
      </c>
      <c r="W203" s="40">
        <f t="shared" si="131"/>
        <v>0</v>
      </c>
      <c r="X203" s="40">
        <f t="shared" si="132"/>
        <v>0</v>
      </c>
      <c r="Y203" s="40">
        <f t="shared" si="133"/>
        <v>0</v>
      </c>
    </row>
    <row r="204" spans="1:25" ht="20.25" customHeight="1">
      <c r="A204" s="99" t="s">
        <v>187</v>
      </c>
      <c r="B204" s="99" t="s">
        <v>822</v>
      </c>
      <c r="C204" s="105" t="s">
        <v>308</v>
      </c>
      <c r="D204" s="99" t="s">
        <v>557</v>
      </c>
      <c r="E204" s="100" t="s">
        <v>25</v>
      </c>
      <c r="F204" s="100" t="s">
        <v>26</v>
      </c>
      <c r="G204" s="101">
        <v>99</v>
      </c>
      <c r="H204" s="102" t="s">
        <v>271</v>
      </c>
      <c r="I204" s="104" t="s">
        <v>24</v>
      </c>
      <c r="J204" s="37">
        <f t="shared" ref="J204:J213" si="135">SUM(L204:R204)</f>
        <v>0</v>
      </c>
      <c r="K204" s="38">
        <f t="shared" si="126"/>
        <v>0</v>
      </c>
      <c r="L204" s="39"/>
      <c r="M204" s="39"/>
      <c r="N204" s="39"/>
      <c r="O204" s="39"/>
      <c r="P204" s="39"/>
      <c r="Q204" s="39"/>
      <c r="R204" s="39"/>
      <c r="S204" s="40">
        <f t="shared" si="127"/>
        <v>0</v>
      </c>
      <c r="T204" s="40">
        <f t="shared" si="128"/>
        <v>0</v>
      </c>
      <c r="U204" s="40">
        <f t="shared" si="129"/>
        <v>0</v>
      </c>
      <c r="V204" s="40">
        <f t="shared" si="130"/>
        <v>0</v>
      </c>
      <c r="W204" s="40">
        <f t="shared" si="131"/>
        <v>0</v>
      </c>
      <c r="X204" s="40">
        <f t="shared" si="132"/>
        <v>0</v>
      </c>
      <c r="Y204" s="40">
        <f t="shared" si="133"/>
        <v>0</v>
      </c>
    </row>
    <row r="205" spans="1:25" ht="20.25" customHeight="1">
      <c r="A205" s="99" t="s">
        <v>187</v>
      </c>
      <c r="B205" s="99" t="s">
        <v>1107</v>
      </c>
      <c r="C205" s="105" t="s">
        <v>1108</v>
      </c>
      <c r="D205" s="99" t="s">
        <v>557</v>
      </c>
      <c r="E205" s="100" t="s">
        <v>25</v>
      </c>
      <c r="F205" s="100" t="s">
        <v>26</v>
      </c>
      <c r="G205" s="101">
        <v>99</v>
      </c>
      <c r="H205" s="102" t="s">
        <v>271</v>
      </c>
      <c r="I205" s="104" t="s">
        <v>24</v>
      </c>
      <c r="J205" s="37">
        <f t="shared" si="135"/>
        <v>0</v>
      </c>
      <c r="K205" s="38">
        <f t="shared" si="126"/>
        <v>0</v>
      </c>
      <c r="L205" s="39"/>
      <c r="M205" s="39"/>
      <c r="N205" s="39"/>
      <c r="O205" s="39"/>
      <c r="P205" s="39"/>
      <c r="Q205" s="39"/>
      <c r="R205" s="39"/>
      <c r="S205" s="40">
        <f t="shared" si="127"/>
        <v>0</v>
      </c>
      <c r="T205" s="40">
        <f t="shared" si="128"/>
        <v>0</v>
      </c>
      <c r="U205" s="40">
        <f t="shared" si="129"/>
        <v>0</v>
      </c>
      <c r="V205" s="40">
        <f t="shared" si="130"/>
        <v>0</v>
      </c>
      <c r="W205" s="40">
        <f t="shared" si="131"/>
        <v>0</v>
      </c>
      <c r="X205" s="40">
        <f t="shared" si="132"/>
        <v>0</v>
      </c>
      <c r="Y205" s="40">
        <f t="shared" si="133"/>
        <v>0</v>
      </c>
    </row>
    <row r="206" spans="1:25" ht="20.25" customHeight="1">
      <c r="A206" s="99" t="s">
        <v>187</v>
      </c>
      <c r="B206" s="99" t="s">
        <v>2005</v>
      </c>
      <c r="C206" s="105" t="s">
        <v>2006</v>
      </c>
      <c r="D206" s="99" t="s">
        <v>557</v>
      </c>
      <c r="E206" s="100" t="s">
        <v>25</v>
      </c>
      <c r="F206" s="100" t="s">
        <v>26</v>
      </c>
      <c r="G206" s="101">
        <v>95</v>
      </c>
      <c r="H206" s="102" t="s">
        <v>583</v>
      </c>
      <c r="I206" s="104" t="s">
        <v>24</v>
      </c>
      <c r="J206" s="37">
        <f t="shared" si="135"/>
        <v>0</v>
      </c>
      <c r="K206" s="38">
        <f t="shared" si="126"/>
        <v>0</v>
      </c>
      <c r="L206" s="39"/>
      <c r="M206" s="39"/>
      <c r="N206" s="39"/>
      <c r="O206" s="39"/>
      <c r="P206" s="39"/>
      <c r="Q206" s="39"/>
      <c r="R206" s="39"/>
      <c r="S206" s="40">
        <f t="shared" si="127"/>
        <v>0</v>
      </c>
      <c r="T206" s="40">
        <f t="shared" si="128"/>
        <v>0</v>
      </c>
      <c r="U206" s="40">
        <f t="shared" si="129"/>
        <v>0</v>
      </c>
      <c r="V206" s="40">
        <f t="shared" si="130"/>
        <v>0</v>
      </c>
      <c r="W206" s="40">
        <f t="shared" si="131"/>
        <v>0</v>
      </c>
      <c r="X206" s="40">
        <f t="shared" si="132"/>
        <v>0</v>
      </c>
      <c r="Y206" s="40">
        <f t="shared" si="133"/>
        <v>0</v>
      </c>
    </row>
    <row r="207" spans="1:25" ht="20.25" customHeight="1">
      <c r="A207" s="99" t="s">
        <v>187</v>
      </c>
      <c r="B207" s="99" t="s">
        <v>1442</v>
      </c>
      <c r="C207" s="105" t="s">
        <v>1443</v>
      </c>
      <c r="D207" s="99" t="s">
        <v>557</v>
      </c>
      <c r="E207" s="100" t="s">
        <v>25</v>
      </c>
      <c r="F207" s="100" t="s">
        <v>26</v>
      </c>
      <c r="G207" s="101">
        <v>95</v>
      </c>
      <c r="H207" s="102" t="s">
        <v>583</v>
      </c>
      <c r="I207" s="104" t="s">
        <v>24</v>
      </c>
      <c r="J207" s="37">
        <f t="shared" si="135"/>
        <v>0</v>
      </c>
      <c r="K207" s="38">
        <f t="shared" si="126"/>
        <v>0</v>
      </c>
      <c r="L207" s="39"/>
      <c r="M207" s="39"/>
      <c r="N207" s="39"/>
      <c r="O207" s="39"/>
      <c r="P207" s="39"/>
      <c r="Q207" s="39"/>
      <c r="R207" s="39"/>
      <c r="S207" s="40">
        <f t="shared" si="127"/>
        <v>0</v>
      </c>
      <c r="T207" s="40">
        <f t="shared" si="128"/>
        <v>0</v>
      </c>
      <c r="U207" s="40">
        <f t="shared" si="129"/>
        <v>0</v>
      </c>
      <c r="V207" s="40">
        <f t="shared" si="130"/>
        <v>0</v>
      </c>
      <c r="W207" s="40">
        <f t="shared" si="131"/>
        <v>0</v>
      </c>
      <c r="X207" s="40">
        <f t="shared" si="132"/>
        <v>0</v>
      </c>
      <c r="Y207" s="40">
        <f t="shared" si="133"/>
        <v>0</v>
      </c>
    </row>
    <row r="208" spans="1:25" ht="20.25" customHeight="1">
      <c r="A208" s="99" t="s">
        <v>187</v>
      </c>
      <c r="B208" s="99" t="s">
        <v>823</v>
      </c>
      <c r="C208" s="105" t="s">
        <v>464</v>
      </c>
      <c r="D208" s="99" t="s">
        <v>465</v>
      </c>
      <c r="E208" s="100" t="s">
        <v>25</v>
      </c>
      <c r="F208" s="100" t="s">
        <v>26</v>
      </c>
      <c r="G208" s="101">
        <v>145</v>
      </c>
      <c r="H208" s="102" t="s">
        <v>466</v>
      </c>
      <c r="I208" s="104" t="s">
        <v>24</v>
      </c>
      <c r="J208" s="37">
        <f t="shared" si="135"/>
        <v>0</v>
      </c>
      <c r="K208" s="38">
        <f t="shared" si="126"/>
        <v>0</v>
      </c>
      <c r="L208" s="39"/>
      <c r="M208" s="39"/>
      <c r="N208" s="39"/>
      <c r="O208" s="39"/>
      <c r="P208" s="39"/>
      <c r="Q208" s="39"/>
      <c r="R208" s="39"/>
      <c r="S208" s="40">
        <f t="shared" si="127"/>
        <v>0</v>
      </c>
      <c r="T208" s="40">
        <f t="shared" si="128"/>
        <v>0</v>
      </c>
      <c r="U208" s="40">
        <f t="shared" si="129"/>
        <v>0</v>
      </c>
      <c r="V208" s="40">
        <f t="shared" si="130"/>
        <v>0</v>
      </c>
      <c r="W208" s="40">
        <f t="shared" si="131"/>
        <v>0</v>
      </c>
      <c r="X208" s="40">
        <f t="shared" si="132"/>
        <v>0</v>
      </c>
      <c r="Y208" s="40">
        <f t="shared" si="133"/>
        <v>0</v>
      </c>
    </row>
    <row r="209" spans="1:25" ht="20.25" customHeight="1">
      <c r="A209" s="99" t="s">
        <v>187</v>
      </c>
      <c r="B209" s="99" t="s">
        <v>824</v>
      </c>
      <c r="C209" s="105" t="s">
        <v>494</v>
      </c>
      <c r="D209" s="99" t="s">
        <v>465</v>
      </c>
      <c r="E209" s="100" t="s">
        <v>25</v>
      </c>
      <c r="F209" s="100" t="s">
        <v>26</v>
      </c>
      <c r="G209" s="101">
        <v>114</v>
      </c>
      <c r="H209" s="102" t="s">
        <v>55</v>
      </c>
      <c r="I209" s="104" t="s">
        <v>24</v>
      </c>
      <c r="J209" s="37">
        <f t="shared" si="135"/>
        <v>0</v>
      </c>
      <c r="K209" s="38">
        <f t="shared" si="126"/>
        <v>0</v>
      </c>
      <c r="L209" s="39"/>
      <c r="M209" s="39"/>
      <c r="N209" s="39"/>
      <c r="O209" s="39"/>
      <c r="P209" s="39"/>
      <c r="Q209" s="39"/>
      <c r="R209" s="39"/>
      <c r="S209" s="40">
        <f t="shared" si="127"/>
        <v>0</v>
      </c>
      <c r="T209" s="40">
        <f t="shared" si="128"/>
        <v>0</v>
      </c>
      <c r="U209" s="40">
        <f t="shared" si="129"/>
        <v>0</v>
      </c>
      <c r="V209" s="40">
        <f t="shared" si="130"/>
        <v>0</v>
      </c>
      <c r="W209" s="40">
        <f t="shared" si="131"/>
        <v>0</v>
      </c>
      <c r="X209" s="40">
        <f t="shared" si="132"/>
        <v>0</v>
      </c>
      <c r="Y209" s="40">
        <f t="shared" si="133"/>
        <v>0</v>
      </c>
    </row>
    <row r="210" spans="1:25" ht="20.25" customHeight="1">
      <c r="A210" s="99" t="s">
        <v>187</v>
      </c>
      <c r="B210" s="99" t="s">
        <v>825</v>
      </c>
      <c r="C210" s="105" t="s">
        <v>495</v>
      </c>
      <c r="D210" s="99" t="s">
        <v>465</v>
      </c>
      <c r="E210" s="100" t="s">
        <v>25</v>
      </c>
      <c r="F210" s="100" t="s">
        <v>26</v>
      </c>
      <c r="G210" s="101">
        <v>114</v>
      </c>
      <c r="H210" s="102" t="s">
        <v>55</v>
      </c>
      <c r="I210" s="104" t="s">
        <v>24</v>
      </c>
      <c r="J210" s="37">
        <f t="shared" si="135"/>
        <v>0</v>
      </c>
      <c r="K210" s="38">
        <f t="shared" si="126"/>
        <v>0</v>
      </c>
      <c r="L210" s="39"/>
      <c r="M210" s="39"/>
      <c r="N210" s="39"/>
      <c r="O210" s="39"/>
      <c r="P210" s="39"/>
      <c r="Q210" s="39"/>
      <c r="R210" s="39"/>
      <c r="S210" s="40">
        <f t="shared" si="127"/>
        <v>0</v>
      </c>
      <c r="T210" s="40">
        <f t="shared" si="128"/>
        <v>0</v>
      </c>
      <c r="U210" s="40">
        <f t="shared" si="129"/>
        <v>0</v>
      </c>
      <c r="V210" s="40">
        <f t="shared" si="130"/>
        <v>0</v>
      </c>
      <c r="W210" s="40">
        <f t="shared" si="131"/>
        <v>0</v>
      </c>
      <c r="X210" s="40">
        <f t="shared" si="132"/>
        <v>0</v>
      </c>
      <c r="Y210" s="40">
        <f t="shared" si="133"/>
        <v>0</v>
      </c>
    </row>
    <row r="211" spans="1:25" ht="20.25" customHeight="1">
      <c r="A211" s="99" t="s">
        <v>187</v>
      </c>
      <c r="B211" s="99" t="s">
        <v>1769</v>
      </c>
      <c r="C211" s="105" t="s">
        <v>1770</v>
      </c>
      <c r="D211" s="99" t="s">
        <v>343</v>
      </c>
      <c r="E211" s="100" t="s">
        <v>220</v>
      </c>
      <c r="F211" s="100" t="s">
        <v>26</v>
      </c>
      <c r="G211" s="101">
        <v>68</v>
      </c>
      <c r="H211" s="102" t="s">
        <v>1771</v>
      </c>
      <c r="I211" s="104" t="s">
        <v>24</v>
      </c>
      <c r="J211" s="37">
        <f t="shared" si="135"/>
        <v>0</v>
      </c>
      <c r="K211" s="38">
        <f t="shared" si="126"/>
        <v>0</v>
      </c>
      <c r="L211" s="39"/>
      <c r="M211" s="39"/>
      <c r="N211" s="39"/>
      <c r="O211" s="39"/>
      <c r="P211" s="39"/>
      <c r="Q211" s="39"/>
      <c r="R211" s="39"/>
      <c r="S211" s="40">
        <f t="shared" si="127"/>
        <v>0</v>
      </c>
      <c r="T211" s="40">
        <f t="shared" si="128"/>
        <v>0</v>
      </c>
      <c r="U211" s="40">
        <f t="shared" si="129"/>
        <v>0</v>
      </c>
      <c r="V211" s="40">
        <f t="shared" si="130"/>
        <v>0</v>
      </c>
      <c r="W211" s="40">
        <f t="shared" si="131"/>
        <v>0</v>
      </c>
      <c r="X211" s="40">
        <f t="shared" si="132"/>
        <v>0</v>
      </c>
      <c r="Y211" s="40">
        <f t="shared" si="133"/>
        <v>0</v>
      </c>
    </row>
    <row r="212" spans="1:25" ht="20.25" customHeight="1">
      <c r="A212" s="99" t="s">
        <v>187</v>
      </c>
      <c r="B212" s="99" t="s">
        <v>1875</v>
      </c>
      <c r="C212" s="105" t="s">
        <v>1876</v>
      </c>
      <c r="D212" s="99" t="s">
        <v>343</v>
      </c>
      <c r="E212" s="100" t="s">
        <v>220</v>
      </c>
      <c r="F212" s="100" t="s">
        <v>26</v>
      </c>
      <c r="G212" s="101">
        <v>45</v>
      </c>
      <c r="H212" s="102" t="s">
        <v>57</v>
      </c>
      <c r="I212" s="104" t="s">
        <v>24</v>
      </c>
      <c r="J212" s="37">
        <f t="shared" si="135"/>
        <v>0</v>
      </c>
      <c r="K212" s="38">
        <f t="shared" si="126"/>
        <v>0</v>
      </c>
      <c r="L212" s="39"/>
      <c r="M212" s="39"/>
      <c r="N212" s="39"/>
      <c r="O212" s="39"/>
      <c r="P212" s="39"/>
      <c r="Q212" s="39"/>
      <c r="R212" s="39"/>
      <c r="S212" s="40">
        <f t="shared" si="127"/>
        <v>0</v>
      </c>
      <c r="T212" s="40">
        <f t="shared" si="128"/>
        <v>0</v>
      </c>
      <c r="U212" s="40">
        <f t="shared" si="129"/>
        <v>0</v>
      </c>
      <c r="V212" s="40">
        <f t="shared" si="130"/>
        <v>0</v>
      </c>
      <c r="W212" s="40">
        <f t="shared" si="131"/>
        <v>0</v>
      </c>
      <c r="X212" s="40">
        <f t="shared" si="132"/>
        <v>0</v>
      </c>
      <c r="Y212" s="40">
        <f t="shared" si="133"/>
        <v>0</v>
      </c>
    </row>
    <row r="213" spans="1:25" ht="20.25" customHeight="1">
      <c r="A213" s="99" t="s">
        <v>187</v>
      </c>
      <c r="B213" s="99" t="s">
        <v>826</v>
      </c>
      <c r="C213" s="105" t="s">
        <v>406</v>
      </c>
      <c r="D213" s="99" t="s">
        <v>341</v>
      </c>
      <c r="E213" s="100" t="s">
        <v>25</v>
      </c>
      <c r="F213" s="100" t="s">
        <v>26</v>
      </c>
      <c r="G213" s="101">
        <v>50</v>
      </c>
      <c r="H213" s="102" t="s">
        <v>407</v>
      </c>
      <c r="I213" s="104" t="s">
        <v>24</v>
      </c>
      <c r="J213" s="37">
        <f t="shared" si="135"/>
        <v>0</v>
      </c>
      <c r="K213" s="38">
        <f t="shared" si="126"/>
        <v>0</v>
      </c>
      <c r="L213" s="39"/>
      <c r="M213" s="39"/>
      <c r="N213" s="39"/>
      <c r="O213" s="39"/>
      <c r="P213" s="39"/>
      <c r="Q213" s="39"/>
      <c r="R213" s="39"/>
      <c r="S213" s="40">
        <f t="shared" si="127"/>
        <v>0</v>
      </c>
      <c r="T213" s="40">
        <f t="shared" si="128"/>
        <v>0</v>
      </c>
      <c r="U213" s="40">
        <f t="shared" si="129"/>
        <v>0</v>
      </c>
      <c r="V213" s="40">
        <f t="shared" si="130"/>
        <v>0</v>
      </c>
      <c r="W213" s="40">
        <f t="shared" si="131"/>
        <v>0</v>
      </c>
      <c r="X213" s="40">
        <f t="shared" si="132"/>
        <v>0</v>
      </c>
      <c r="Y213" s="40">
        <f t="shared" si="133"/>
        <v>0</v>
      </c>
    </row>
    <row r="214" spans="1:25" ht="20.25" customHeight="1">
      <c r="A214" s="99" t="s">
        <v>187</v>
      </c>
      <c r="B214" s="99" t="s">
        <v>827</v>
      </c>
      <c r="C214" s="105" t="s">
        <v>270</v>
      </c>
      <c r="D214" s="99" t="s">
        <v>344</v>
      </c>
      <c r="E214" s="100" t="s">
        <v>220</v>
      </c>
      <c r="F214" s="100" t="s">
        <v>26</v>
      </c>
      <c r="G214" s="101">
        <v>15</v>
      </c>
      <c r="H214" s="102" t="s">
        <v>1155</v>
      </c>
      <c r="I214" s="104" t="s">
        <v>24</v>
      </c>
      <c r="J214" s="37">
        <f t="shared" ref="J214:J219" si="136">SUM(L214:R214)</f>
        <v>0</v>
      </c>
      <c r="K214" s="38">
        <f t="shared" si="126"/>
        <v>0</v>
      </c>
      <c r="L214" s="39"/>
      <c r="M214" s="39"/>
      <c r="N214" s="39"/>
      <c r="O214" s="39"/>
      <c r="P214" s="39"/>
      <c r="Q214" s="39"/>
      <c r="R214" s="39"/>
      <c r="S214" s="40">
        <f t="shared" si="127"/>
        <v>0</v>
      </c>
      <c r="T214" s="40">
        <f t="shared" si="128"/>
        <v>0</v>
      </c>
      <c r="U214" s="40">
        <f t="shared" si="129"/>
        <v>0</v>
      </c>
      <c r="V214" s="40">
        <f t="shared" si="130"/>
        <v>0</v>
      </c>
      <c r="W214" s="40">
        <f t="shared" si="131"/>
        <v>0</v>
      </c>
      <c r="X214" s="40">
        <f t="shared" si="132"/>
        <v>0</v>
      </c>
      <c r="Y214" s="40">
        <f t="shared" si="133"/>
        <v>0</v>
      </c>
    </row>
    <row r="215" spans="1:25" ht="20.25" customHeight="1">
      <c r="A215" s="99" t="s">
        <v>187</v>
      </c>
      <c r="B215" s="99" t="s">
        <v>828</v>
      </c>
      <c r="C215" s="105" t="s">
        <v>688</v>
      </c>
      <c r="D215" s="99" t="s">
        <v>345</v>
      </c>
      <c r="E215" s="100" t="s">
        <v>25</v>
      </c>
      <c r="F215" s="100" t="s">
        <v>26</v>
      </c>
      <c r="G215" s="101">
        <v>135</v>
      </c>
      <c r="H215" s="102" t="s">
        <v>49</v>
      </c>
      <c r="I215" s="104" t="s">
        <v>24</v>
      </c>
      <c r="J215" s="37">
        <f t="shared" si="136"/>
        <v>0</v>
      </c>
      <c r="K215" s="38">
        <f t="shared" si="126"/>
        <v>0</v>
      </c>
      <c r="L215" s="39"/>
      <c r="M215" s="39"/>
      <c r="N215" s="39"/>
      <c r="O215" s="39"/>
      <c r="P215" s="39"/>
      <c r="Q215" s="39"/>
      <c r="R215" s="39"/>
      <c r="S215" s="40">
        <f t="shared" si="127"/>
        <v>0</v>
      </c>
      <c r="T215" s="40">
        <f t="shared" si="128"/>
        <v>0</v>
      </c>
      <c r="U215" s="40">
        <f t="shared" si="129"/>
        <v>0</v>
      </c>
      <c r="V215" s="40">
        <f t="shared" si="130"/>
        <v>0</v>
      </c>
      <c r="W215" s="40">
        <f t="shared" si="131"/>
        <v>0</v>
      </c>
      <c r="X215" s="40">
        <f t="shared" si="132"/>
        <v>0</v>
      </c>
      <c r="Y215" s="40">
        <f t="shared" si="133"/>
        <v>0</v>
      </c>
    </row>
    <row r="216" spans="1:25" ht="20.25" customHeight="1">
      <c r="A216" s="99" t="s">
        <v>187</v>
      </c>
      <c r="B216" s="99" t="s">
        <v>829</v>
      </c>
      <c r="C216" s="105" t="s">
        <v>689</v>
      </c>
      <c r="D216" s="99" t="s">
        <v>345</v>
      </c>
      <c r="E216" s="100" t="s">
        <v>25</v>
      </c>
      <c r="F216" s="100" t="s">
        <v>26</v>
      </c>
      <c r="G216" s="101">
        <v>135</v>
      </c>
      <c r="H216" s="102" t="s">
        <v>49</v>
      </c>
      <c r="I216" s="104" t="s">
        <v>24</v>
      </c>
      <c r="J216" s="37">
        <f t="shared" si="136"/>
        <v>0</v>
      </c>
      <c r="K216" s="38">
        <f t="shared" si="126"/>
        <v>0</v>
      </c>
      <c r="L216" s="39"/>
      <c r="M216" s="39"/>
      <c r="N216" s="39"/>
      <c r="O216" s="39"/>
      <c r="P216" s="39"/>
      <c r="Q216" s="39"/>
      <c r="R216" s="39"/>
      <c r="S216" s="40">
        <f t="shared" si="127"/>
        <v>0</v>
      </c>
      <c r="T216" s="40">
        <f t="shared" si="128"/>
        <v>0</v>
      </c>
      <c r="U216" s="40">
        <f t="shared" si="129"/>
        <v>0</v>
      </c>
      <c r="V216" s="40">
        <f t="shared" si="130"/>
        <v>0</v>
      </c>
      <c r="W216" s="40">
        <f t="shared" si="131"/>
        <v>0</v>
      </c>
      <c r="X216" s="40">
        <f t="shared" si="132"/>
        <v>0</v>
      </c>
      <c r="Y216" s="40">
        <f t="shared" si="133"/>
        <v>0</v>
      </c>
    </row>
    <row r="217" spans="1:25" ht="20.25" customHeight="1">
      <c r="A217" s="99" t="s">
        <v>187</v>
      </c>
      <c r="B217" s="99" t="s">
        <v>2035</v>
      </c>
      <c r="C217" s="105" t="s">
        <v>2036</v>
      </c>
      <c r="D217" s="99" t="s">
        <v>2037</v>
      </c>
      <c r="E217" s="100" t="s">
        <v>25</v>
      </c>
      <c r="F217" s="100" t="s">
        <v>26</v>
      </c>
      <c r="G217" s="101">
        <v>55</v>
      </c>
      <c r="H217" s="102" t="s">
        <v>2038</v>
      </c>
      <c r="I217" s="104" t="s">
        <v>24</v>
      </c>
      <c r="J217" s="37">
        <f t="shared" si="136"/>
        <v>0</v>
      </c>
      <c r="K217" s="38">
        <f t="shared" si="126"/>
        <v>0</v>
      </c>
      <c r="L217" s="39"/>
      <c r="M217" s="39"/>
      <c r="N217" s="39"/>
      <c r="O217" s="39"/>
      <c r="P217" s="39"/>
      <c r="Q217" s="39"/>
      <c r="R217" s="39"/>
      <c r="S217" s="40">
        <f t="shared" si="127"/>
        <v>0</v>
      </c>
      <c r="T217" s="40">
        <f t="shared" si="128"/>
        <v>0</v>
      </c>
      <c r="U217" s="40">
        <f t="shared" si="129"/>
        <v>0</v>
      </c>
      <c r="V217" s="40">
        <f t="shared" si="130"/>
        <v>0</v>
      </c>
      <c r="W217" s="40">
        <f t="shared" si="131"/>
        <v>0</v>
      </c>
      <c r="X217" s="40">
        <f t="shared" si="132"/>
        <v>0</v>
      </c>
      <c r="Y217" s="40">
        <f t="shared" si="133"/>
        <v>0</v>
      </c>
    </row>
    <row r="218" spans="1:25" ht="20.25" customHeight="1">
      <c r="A218" s="99" t="s">
        <v>187</v>
      </c>
      <c r="B218" s="99" t="s">
        <v>2039</v>
      </c>
      <c r="C218" s="105" t="s">
        <v>2040</v>
      </c>
      <c r="D218" s="99" t="s">
        <v>2037</v>
      </c>
      <c r="E218" s="100" t="s">
        <v>25</v>
      </c>
      <c r="F218" s="100" t="s">
        <v>26</v>
      </c>
      <c r="G218" s="101">
        <v>55</v>
      </c>
      <c r="H218" s="102" t="s">
        <v>2038</v>
      </c>
      <c r="I218" s="104" t="s">
        <v>24</v>
      </c>
      <c r="J218" s="37">
        <f t="shared" si="136"/>
        <v>0</v>
      </c>
      <c r="K218" s="38">
        <f t="shared" si="126"/>
        <v>0</v>
      </c>
      <c r="L218" s="39"/>
      <c r="M218" s="39"/>
      <c r="N218" s="39"/>
      <c r="O218" s="39"/>
      <c r="P218" s="39"/>
      <c r="Q218" s="39"/>
      <c r="R218" s="39"/>
      <c r="S218" s="40">
        <f t="shared" si="127"/>
        <v>0</v>
      </c>
      <c r="T218" s="40">
        <f t="shared" si="128"/>
        <v>0</v>
      </c>
      <c r="U218" s="40">
        <f t="shared" si="129"/>
        <v>0</v>
      </c>
      <c r="V218" s="40">
        <f t="shared" si="130"/>
        <v>0</v>
      </c>
      <c r="W218" s="40">
        <f t="shared" si="131"/>
        <v>0</v>
      </c>
      <c r="X218" s="40">
        <f t="shared" si="132"/>
        <v>0</v>
      </c>
      <c r="Y218" s="40">
        <f t="shared" si="133"/>
        <v>0</v>
      </c>
    </row>
    <row r="219" spans="1:25" ht="20.25" customHeight="1">
      <c r="A219" s="99" t="s">
        <v>187</v>
      </c>
      <c r="B219" s="99" t="s">
        <v>2041</v>
      </c>
      <c r="C219" s="105" t="s">
        <v>2042</v>
      </c>
      <c r="D219" s="99" t="s">
        <v>2037</v>
      </c>
      <c r="E219" s="100" t="s">
        <v>25</v>
      </c>
      <c r="F219" s="100" t="s">
        <v>26</v>
      </c>
      <c r="G219" s="101">
        <v>55</v>
      </c>
      <c r="H219" s="102" t="s">
        <v>2038</v>
      </c>
      <c r="I219" s="104" t="s">
        <v>24</v>
      </c>
      <c r="J219" s="37">
        <f t="shared" si="136"/>
        <v>0</v>
      </c>
      <c r="K219" s="38">
        <f t="shared" si="126"/>
        <v>0</v>
      </c>
      <c r="L219" s="39"/>
      <c r="M219" s="39"/>
      <c r="N219" s="39"/>
      <c r="O219" s="39"/>
      <c r="P219" s="39"/>
      <c r="Q219" s="39"/>
      <c r="R219" s="39"/>
      <c r="S219" s="40">
        <f t="shared" si="127"/>
        <v>0</v>
      </c>
      <c r="T219" s="40">
        <f t="shared" si="128"/>
        <v>0</v>
      </c>
      <c r="U219" s="40">
        <f t="shared" si="129"/>
        <v>0</v>
      </c>
      <c r="V219" s="40">
        <f t="shared" si="130"/>
        <v>0</v>
      </c>
      <c r="W219" s="40">
        <f t="shared" si="131"/>
        <v>0</v>
      </c>
      <c r="X219" s="40">
        <f t="shared" si="132"/>
        <v>0</v>
      </c>
      <c r="Y219" s="40">
        <f t="shared" si="133"/>
        <v>0</v>
      </c>
    </row>
    <row r="220" spans="1:25" ht="20.25" customHeight="1">
      <c r="A220" s="99" t="s">
        <v>187</v>
      </c>
      <c r="B220" s="99" t="s">
        <v>1739</v>
      </c>
      <c r="C220" s="105" t="s">
        <v>1740</v>
      </c>
      <c r="D220" s="99" t="s">
        <v>341</v>
      </c>
      <c r="E220" s="100" t="s">
        <v>25</v>
      </c>
      <c r="F220" s="100" t="s">
        <v>26</v>
      </c>
      <c r="G220" s="101">
        <v>110</v>
      </c>
      <c r="H220" s="102" t="s">
        <v>39</v>
      </c>
      <c r="I220" s="104" t="s">
        <v>24</v>
      </c>
      <c r="J220" s="37">
        <f t="shared" ref="J220:J230" si="137">SUM(L220:R220)</f>
        <v>0</v>
      </c>
      <c r="K220" s="38">
        <f t="shared" si="126"/>
        <v>0</v>
      </c>
      <c r="L220" s="39"/>
      <c r="M220" s="39"/>
      <c r="N220" s="39"/>
      <c r="O220" s="39"/>
      <c r="P220" s="39"/>
      <c r="Q220" s="39"/>
      <c r="R220" s="39"/>
      <c r="S220" s="40">
        <f t="shared" si="127"/>
        <v>0</v>
      </c>
      <c r="T220" s="40">
        <f t="shared" si="128"/>
        <v>0</v>
      </c>
      <c r="U220" s="40">
        <f t="shared" si="129"/>
        <v>0</v>
      </c>
      <c r="V220" s="40">
        <f t="shared" si="130"/>
        <v>0</v>
      </c>
      <c r="W220" s="40">
        <f t="shared" si="131"/>
        <v>0</v>
      </c>
      <c r="X220" s="40">
        <f t="shared" si="132"/>
        <v>0</v>
      </c>
      <c r="Y220" s="40">
        <f t="shared" si="133"/>
        <v>0</v>
      </c>
    </row>
    <row r="221" spans="1:25" ht="20.25" customHeight="1">
      <c r="A221" s="99" t="s">
        <v>187</v>
      </c>
      <c r="B221" s="99" t="s">
        <v>1877</v>
      </c>
      <c r="C221" s="105" t="s">
        <v>1878</v>
      </c>
      <c r="D221" s="99" t="s">
        <v>557</v>
      </c>
      <c r="E221" s="100" t="s">
        <v>25</v>
      </c>
      <c r="F221" s="100" t="s">
        <v>26</v>
      </c>
      <c r="G221" s="101">
        <v>139</v>
      </c>
      <c r="H221" s="102" t="s">
        <v>271</v>
      </c>
      <c r="I221" s="104" t="s">
        <v>24</v>
      </c>
      <c r="J221" s="37">
        <f t="shared" si="137"/>
        <v>0</v>
      </c>
      <c r="K221" s="38">
        <f t="shared" si="126"/>
        <v>0</v>
      </c>
      <c r="L221" s="39"/>
      <c r="M221" s="39"/>
      <c r="N221" s="39"/>
      <c r="O221" s="39"/>
      <c r="P221" s="39"/>
      <c r="Q221" s="39"/>
      <c r="R221" s="39"/>
      <c r="S221" s="40">
        <f t="shared" si="127"/>
        <v>0</v>
      </c>
      <c r="T221" s="40">
        <f t="shared" si="128"/>
        <v>0</v>
      </c>
      <c r="U221" s="40">
        <f t="shared" si="129"/>
        <v>0</v>
      </c>
      <c r="V221" s="40">
        <f t="shared" si="130"/>
        <v>0</v>
      </c>
      <c r="W221" s="40">
        <f t="shared" si="131"/>
        <v>0</v>
      </c>
      <c r="X221" s="40">
        <f t="shared" si="132"/>
        <v>0</v>
      </c>
      <c r="Y221" s="40">
        <f t="shared" si="133"/>
        <v>0</v>
      </c>
    </row>
    <row r="222" spans="1:25" ht="20.25" customHeight="1">
      <c r="A222" s="99" t="s">
        <v>187</v>
      </c>
      <c r="B222" s="99" t="s">
        <v>2043</v>
      </c>
      <c r="C222" s="105" t="s">
        <v>2044</v>
      </c>
      <c r="D222" s="99" t="s">
        <v>539</v>
      </c>
      <c r="E222" s="100" t="s">
        <v>25</v>
      </c>
      <c r="F222" s="100" t="s">
        <v>26</v>
      </c>
      <c r="G222" s="101">
        <v>275</v>
      </c>
      <c r="H222" s="102" t="s">
        <v>38</v>
      </c>
      <c r="I222" s="104" t="s">
        <v>24</v>
      </c>
      <c r="J222" s="37">
        <f t="shared" si="137"/>
        <v>0</v>
      </c>
      <c r="K222" s="38">
        <f t="shared" si="126"/>
        <v>0</v>
      </c>
      <c r="L222" s="39"/>
      <c r="M222" s="39"/>
      <c r="N222" s="39"/>
      <c r="O222" s="39"/>
      <c r="P222" s="39"/>
      <c r="Q222" s="39"/>
      <c r="R222" s="39"/>
      <c r="S222" s="40">
        <f t="shared" si="127"/>
        <v>0</v>
      </c>
      <c r="T222" s="40">
        <f t="shared" si="128"/>
        <v>0</v>
      </c>
      <c r="U222" s="40">
        <f t="shared" si="129"/>
        <v>0</v>
      </c>
      <c r="V222" s="40">
        <f t="shared" si="130"/>
        <v>0</v>
      </c>
      <c r="W222" s="40">
        <f t="shared" si="131"/>
        <v>0</v>
      </c>
      <c r="X222" s="40">
        <f t="shared" si="132"/>
        <v>0</v>
      </c>
      <c r="Y222" s="40">
        <f t="shared" si="133"/>
        <v>0</v>
      </c>
    </row>
    <row r="223" spans="1:25" ht="20.25" customHeight="1">
      <c r="A223" s="99" t="s">
        <v>187</v>
      </c>
      <c r="B223" s="99" t="s">
        <v>830</v>
      </c>
      <c r="C223" s="105" t="s">
        <v>205</v>
      </c>
      <c r="D223" s="99" t="s">
        <v>539</v>
      </c>
      <c r="E223" s="100" t="s">
        <v>25</v>
      </c>
      <c r="F223" s="100" t="s">
        <v>26</v>
      </c>
      <c r="G223" s="101">
        <v>365</v>
      </c>
      <c r="H223" s="102" t="s">
        <v>38</v>
      </c>
      <c r="I223" s="104" t="s">
        <v>24</v>
      </c>
      <c r="J223" s="37">
        <f t="shared" si="137"/>
        <v>0</v>
      </c>
      <c r="K223" s="38">
        <f t="shared" si="126"/>
        <v>0</v>
      </c>
      <c r="L223" s="39"/>
      <c r="M223" s="39"/>
      <c r="N223" s="39"/>
      <c r="O223" s="39"/>
      <c r="P223" s="39"/>
      <c r="Q223" s="39"/>
      <c r="R223" s="39"/>
      <c r="S223" s="40">
        <f t="shared" si="127"/>
        <v>0</v>
      </c>
      <c r="T223" s="40">
        <f t="shared" si="128"/>
        <v>0</v>
      </c>
      <c r="U223" s="40">
        <f t="shared" si="129"/>
        <v>0</v>
      </c>
      <c r="V223" s="40">
        <f t="shared" si="130"/>
        <v>0</v>
      </c>
      <c r="W223" s="40">
        <f t="shared" si="131"/>
        <v>0</v>
      </c>
      <c r="X223" s="40">
        <f t="shared" si="132"/>
        <v>0</v>
      </c>
      <c r="Y223" s="40">
        <f t="shared" si="133"/>
        <v>0</v>
      </c>
    </row>
    <row r="224" spans="1:25" ht="20.25" customHeight="1">
      <c r="A224" s="99" t="s">
        <v>187</v>
      </c>
      <c r="B224" s="99" t="s">
        <v>831</v>
      </c>
      <c r="C224" s="105" t="s">
        <v>91</v>
      </c>
      <c r="D224" s="99" t="s">
        <v>348</v>
      </c>
      <c r="E224" s="100" t="s">
        <v>25</v>
      </c>
      <c r="F224" s="100" t="s">
        <v>26</v>
      </c>
      <c r="G224" s="101">
        <v>95</v>
      </c>
      <c r="H224" s="102" t="s">
        <v>34</v>
      </c>
      <c r="I224" s="104" t="s">
        <v>24</v>
      </c>
      <c r="J224" s="37">
        <f t="shared" si="137"/>
        <v>0</v>
      </c>
      <c r="K224" s="38">
        <f t="shared" si="126"/>
        <v>0</v>
      </c>
      <c r="L224" s="39"/>
      <c r="M224" s="39"/>
      <c r="N224" s="39"/>
      <c r="O224" s="39"/>
      <c r="P224" s="39"/>
      <c r="Q224" s="39"/>
      <c r="R224" s="39"/>
      <c r="S224" s="40">
        <f t="shared" si="127"/>
        <v>0</v>
      </c>
      <c r="T224" s="40">
        <f t="shared" si="128"/>
        <v>0</v>
      </c>
      <c r="U224" s="40">
        <f t="shared" si="129"/>
        <v>0</v>
      </c>
      <c r="V224" s="40">
        <f t="shared" si="130"/>
        <v>0</v>
      </c>
      <c r="W224" s="40">
        <f t="shared" si="131"/>
        <v>0</v>
      </c>
      <c r="X224" s="40">
        <f t="shared" si="132"/>
        <v>0</v>
      </c>
      <c r="Y224" s="40">
        <f t="shared" si="133"/>
        <v>0</v>
      </c>
    </row>
    <row r="225" spans="1:25" ht="20.25" customHeight="1">
      <c r="A225" s="99" t="s">
        <v>48</v>
      </c>
      <c r="B225" s="99" t="s">
        <v>1215</v>
      </c>
      <c r="C225" s="105" t="s">
        <v>1216</v>
      </c>
      <c r="D225" s="99" t="s">
        <v>1217</v>
      </c>
      <c r="E225" s="100" t="s">
        <v>25</v>
      </c>
      <c r="F225" s="100" t="s">
        <v>26</v>
      </c>
      <c r="G225" s="101">
        <v>245</v>
      </c>
      <c r="H225" s="102" t="s">
        <v>39</v>
      </c>
      <c r="I225" s="104" t="s">
        <v>24</v>
      </c>
      <c r="J225" s="37">
        <f t="shared" si="137"/>
        <v>0</v>
      </c>
      <c r="K225" s="38">
        <f t="shared" si="126"/>
        <v>0</v>
      </c>
      <c r="L225" s="39"/>
      <c r="M225" s="39"/>
      <c r="N225" s="39"/>
      <c r="O225" s="39"/>
      <c r="P225" s="39"/>
      <c r="Q225" s="39"/>
      <c r="R225" s="39"/>
      <c r="S225" s="40">
        <f t="shared" si="127"/>
        <v>0</v>
      </c>
      <c r="T225" s="40">
        <f t="shared" si="128"/>
        <v>0</v>
      </c>
      <c r="U225" s="40">
        <f t="shared" si="129"/>
        <v>0</v>
      </c>
      <c r="V225" s="40">
        <f t="shared" si="130"/>
        <v>0</v>
      </c>
      <c r="W225" s="40">
        <f t="shared" si="131"/>
        <v>0</v>
      </c>
      <c r="X225" s="40">
        <f t="shared" si="132"/>
        <v>0</v>
      </c>
      <c r="Y225" s="40">
        <f t="shared" si="133"/>
        <v>0</v>
      </c>
    </row>
    <row r="226" spans="1:25" ht="20.25" customHeight="1">
      <c r="A226" s="99" t="s">
        <v>48</v>
      </c>
      <c r="B226" s="99" t="s">
        <v>832</v>
      </c>
      <c r="C226" s="105" t="s">
        <v>698</v>
      </c>
      <c r="D226" s="99" t="s">
        <v>347</v>
      </c>
      <c r="E226" s="100" t="s">
        <v>25</v>
      </c>
      <c r="F226" s="100" t="s">
        <v>26</v>
      </c>
      <c r="G226" s="101">
        <v>85</v>
      </c>
      <c r="H226" s="102" t="s">
        <v>39</v>
      </c>
      <c r="I226" s="104" t="s">
        <v>24</v>
      </c>
      <c r="J226" s="37">
        <f t="shared" si="137"/>
        <v>0</v>
      </c>
      <c r="K226" s="38">
        <f t="shared" si="126"/>
        <v>0</v>
      </c>
      <c r="L226" s="39"/>
      <c r="M226" s="39"/>
      <c r="N226" s="39"/>
      <c r="O226" s="39"/>
      <c r="P226" s="39"/>
      <c r="Q226" s="39"/>
      <c r="R226" s="39"/>
      <c r="S226" s="40">
        <f t="shared" si="127"/>
        <v>0</v>
      </c>
      <c r="T226" s="40">
        <f t="shared" si="128"/>
        <v>0</v>
      </c>
      <c r="U226" s="40">
        <f t="shared" si="129"/>
        <v>0</v>
      </c>
      <c r="V226" s="40">
        <f t="shared" si="130"/>
        <v>0</v>
      </c>
      <c r="W226" s="40">
        <f t="shared" si="131"/>
        <v>0</v>
      </c>
      <c r="X226" s="40">
        <f t="shared" si="132"/>
        <v>0</v>
      </c>
      <c r="Y226" s="40">
        <f t="shared" si="133"/>
        <v>0</v>
      </c>
    </row>
    <row r="227" spans="1:25" ht="20.25" customHeight="1">
      <c r="A227" s="99" t="s">
        <v>48</v>
      </c>
      <c r="B227" s="99" t="s">
        <v>833</v>
      </c>
      <c r="C227" s="105" t="s">
        <v>699</v>
      </c>
      <c r="D227" s="99" t="s">
        <v>580</v>
      </c>
      <c r="E227" s="100" t="s">
        <v>25</v>
      </c>
      <c r="F227" s="100" t="s">
        <v>26</v>
      </c>
      <c r="G227" s="101">
        <v>180</v>
      </c>
      <c r="H227" s="102" t="s">
        <v>39</v>
      </c>
      <c r="I227" s="104" t="s">
        <v>24</v>
      </c>
      <c r="J227" s="37">
        <f t="shared" si="137"/>
        <v>0</v>
      </c>
      <c r="K227" s="38">
        <f t="shared" si="126"/>
        <v>0</v>
      </c>
      <c r="L227" s="39"/>
      <c r="M227" s="39"/>
      <c r="N227" s="39"/>
      <c r="O227" s="39"/>
      <c r="P227" s="39"/>
      <c r="Q227" s="39"/>
      <c r="R227" s="39"/>
      <c r="S227" s="40">
        <f t="shared" si="127"/>
        <v>0</v>
      </c>
      <c r="T227" s="40">
        <f t="shared" si="128"/>
        <v>0</v>
      </c>
      <c r="U227" s="40">
        <f t="shared" si="129"/>
        <v>0</v>
      </c>
      <c r="V227" s="40">
        <f t="shared" si="130"/>
        <v>0</v>
      </c>
      <c r="W227" s="40">
        <f t="shared" si="131"/>
        <v>0</v>
      </c>
      <c r="X227" s="40">
        <f t="shared" si="132"/>
        <v>0</v>
      </c>
      <c r="Y227" s="40">
        <f t="shared" si="133"/>
        <v>0</v>
      </c>
    </row>
    <row r="228" spans="1:25" ht="20.25" customHeight="1">
      <c r="A228" s="99" t="s">
        <v>48</v>
      </c>
      <c r="B228" s="99" t="s">
        <v>1678</v>
      </c>
      <c r="C228" s="105" t="s">
        <v>1679</v>
      </c>
      <c r="D228" s="99" t="s">
        <v>1680</v>
      </c>
      <c r="E228" s="100" t="s">
        <v>25</v>
      </c>
      <c r="F228" s="100" t="s">
        <v>26</v>
      </c>
      <c r="G228" s="101">
        <v>200</v>
      </c>
      <c r="H228" s="102" t="s">
        <v>1681</v>
      </c>
      <c r="I228" s="104" t="s">
        <v>24</v>
      </c>
      <c r="J228" s="37">
        <f t="shared" si="137"/>
        <v>0</v>
      </c>
      <c r="K228" s="38">
        <f t="shared" si="126"/>
        <v>0</v>
      </c>
      <c r="L228" s="39"/>
      <c r="M228" s="39"/>
      <c r="N228" s="39"/>
      <c r="O228" s="39"/>
      <c r="P228" s="39"/>
      <c r="Q228" s="39"/>
      <c r="R228" s="39"/>
      <c r="S228" s="40">
        <f t="shared" si="127"/>
        <v>0</v>
      </c>
      <c r="T228" s="40">
        <f t="shared" si="128"/>
        <v>0</v>
      </c>
      <c r="U228" s="40">
        <f t="shared" si="129"/>
        <v>0</v>
      </c>
      <c r="V228" s="40">
        <f t="shared" si="130"/>
        <v>0</v>
      </c>
      <c r="W228" s="40">
        <f t="shared" si="131"/>
        <v>0</v>
      </c>
      <c r="X228" s="40">
        <f t="shared" si="132"/>
        <v>0</v>
      </c>
      <c r="Y228" s="40">
        <f t="shared" si="133"/>
        <v>0</v>
      </c>
    </row>
    <row r="229" spans="1:25" ht="20.25" customHeight="1">
      <c r="A229" s="99" t="s">
        <v>48</v>
      </c>
      <c r="B229" s="99" t="s">
        <v>1126</v>
      </c>
      <c r="C229" s="105" t="s">
        <v>1127</v>
      </c>
      <c r="D229" s="99" t="s">
        <v>334</v>
      </c>
      <c r="E229" s="100" t="s">
        <v>25</v>
      </c>
      <c r="F229" s="100" t="s">
        <v>26</v>
      </c>
      <c r="G229" s="101">
        <v>64</v>
      </c>
      <c r="H229" s="102" t="s">
        <v>39</v>
      </c>
      <c r="I229" s="104" t="s">
        <v>24</v>
      </c>
      <c r="J229" s="37">
        <f t="shared" si="137"/>
        <v>0</v>
      </c>
      <c r="K229" s="38">
        <f t="shared" si="126"/>
        <v>0</v>
      </c>
      <c r="L229" s="39"/>
      <c r="M229" s="39"/>
      <c r="N229" s="39"/>
      <c r="O229" s="39"/>
      <c r="P229" s="39"/>
      <c r="Q229" s="39"/>
      <c r="R229" s="39"/>
      <c r="S229" s="40">
        <f t="shared" si="127"/>
        <v>0</v>
      </c>
      <c r="T229" s="40">
        <f t="shared" si="128"/>
        <v>0</v>
      </c>
      <c r="U229" s="40">
        <f t="shared" si="129"/>
        <v>0</v>
      </c>
      <c r="V229" s="40">
        <f t="shared" si="130"/>
        <v>0</v>
      </c>
      <c r="W229" s="40">
        <f t="shared" si="131"/>
        <v>0</v>
      </c>
      <c r="X229" s="40">
        <f t="shared" si="132"/>
        <v>0</v>
      </c>
      <c r="Y229" s="40">
        <f t="shared" si="133"/>
        <v>0</v>
      </c>
    </row>
    <row r="230" spans="1:25" ht="20.25" customHeight="1">
      <c r="A230" s="99" t="s">
        <v>48</v>
      </c>
      <c r="B230" s="99" t="s">
        <v>834</v>
      </c>
      <c r="C230" s="105" t="s">
        <v>700</v>
      </c>
      <c r="D230" s="99" t="s">
        <v>341</v>
      </c>
      <c r="E230" s="100" t="s">
        <v>25</v>
      </c>
      <c r="F230" s="100" t="s">
        <v>26</v>
      </c>
      <c r="G230" s="101">
        <v>110</v>
      </c>
      <c r="H230" s="102" t="s">
        <v>49</v>
      </c>
      <c r="I230" s="104" t="s">
        <v>24</v>
      </c>
      <c r="J230" s="37">
        <f t="shared" si="137"/>
        <v>0</v>
      </c>
      <c r="K230" s="38">
        <f t="shared" si="126"/>
        <v>0</v>
      </c>
      <c r="L230" s="39"/>
      <c r="M230" s="39"/>
      <c r="N230" s="39"/>
      <c r="O230" s="39"/>
      <c r="P230" s="39"/>
      <c r="Q230" s="39"/>
      <c r="R230" s="39"/>
      <c r="S230" s="40">
        <f t="shared" si="127"/>
        <v>0</v>
      </c>
      <c r="T230" s="40">
        <f t="shared" si="128"/>
        <v>0</v>
      </c>
      <c r="U230" s="40">
        <f t="shared" si="129"/>
        <v>0</v>
      </c>
      <c r="V230" s="40">
        <f t="shared" si="130"/>
        <v>0</v>
      </c>
      <c r="W230" s="40">
        <f t="shared" si="131"/>
        <v>0</v>
      </c>
      <c r="X230" s="40">
        <f t="shared" si="132"/>
        <v>0</v>
      </c>
      <c r="Y230" s="40">
        <f t="shared" si="133"/>
        <v>0</v>
      </c>
    </row>
    <row r="231" spans="1:25" ht="20.25" customHeight="1">
      <c r="A231" s="99" t="s">
        <v>48</v>
      </c>
      <c r="B231" s="99" t="s">
        <v>835</v>
      </c>
      <c r="C231" s="105" t="s">
        <v>701</v>
      </c>
      <c r="D231" s="99" t="s">
        <v>476</v>
      </c>
      <c r="E231" s="100" t="s">
        <v>25</v>
      </c>
      <c r="F231" s="100" t="s">
        <v>26</v>
      </c>
      <c r="G231" s="101">
        <v>75</v>
      </c>
      <c r="H231" s="102" t="s">
        <v>39</v>
      </c>
      <c r="I231" s="104" t="s">
        <v>24</v>
      </c>
      <c r="J231" s="37">
        <f t="shared" ref="J231:J243" si="138">SUM(L231:R231)</f>
        <v>0</v>
      </c>
      <c r="K231" s="38">
        <f t="shared" si="126"/>
        <v>0</v>
      </c>
      <c r="L231" s="39"/>
      <c r="M231" s="39"/>
      <c r="N231" s="39"/>
      <c r="O231" s="39"/>
      <c r="P231" s="39"/>
      <c r="Q231" s="39"/>
      <c r="R231" s="39"/>
      <c r="S231" s="40">
        <f t="shared" si="127"/>
        <v>0</v>
      </c>
      <c r="T231" s="40">
        <f t="shared" si="128"/>
        <v>0</v>
      </c>
      <c r="U231" s="40">
        <f t="shared" si="129"/>
        <v>0</v>
      </c>
      <c r="V231" s="40">
        <f t="shared" si="130"/>
        <v>0</v>
      </c>
      <c r="W231" s="40">
        <f t="shared" si="131"/>
        <v>0</v>
      </c>
      <c r="X231" s="40">
        <f t="shared" si="132"/>
        <v>0</v>
      </c>
      <c r="Y231" s="40">
        <f t="shared" si="133"/>
        <v>0</v>
      </c>
    </row>
    <row r="232" spans="1:25" ht="20.25" customHeight="1">
      <c r="A232" s="99" t="s">
        <v>48</v>
      </c>
      <c r="B232" s="99" t="s">
        <v>1413</v>
      </c>
      <c r="C232" s="105" t="s">
        <v>1414</v>
      </c>
      <c r="D232" s="99" t="s">
        <v>341</v>
      </c>
      <c r="E232" s="100" t="s">
        <v>25</v>
      </c>
      <c r="F232" s="100" t="s">
        <v>26</v>
      </c>
      <c r="G232" s="101">
        <v>110</v>
      </c>
      <c r="H232" s="102" t="s">
        <v>49</v>
      </c>
      <c r="I232" s="104" t="s">
        <v>24</v>
      </c>
      <c r="J232" s="37">
        <f t="shared" si="138"/>
        <v>0</v>
      </c>
      <c r="K232" s="38">
        <f t="shared" si="126"/>
        <v>0</v>
      </c>
      <c r="L232" s="39"/>
      <c r="M232" s="39"/>
      <c r="N232" s="39"/>
      <c r="O232" s="39"/>
      <c r="P232" s="39"/>
      <c r="Q232" s="39"/>
      <c r="R232" s="39"/>
      <c r="S232" s="40">
        <f t="shared" si="127"/>
        <v>0</v>
      </c>
      <c r="T232" s="40">
        <f t="shared" si="128"/>
        <v>0</v>
      </c>
      <c r="U232" s="40">
        <f t="shared" si="129"/>
        <v>0</v>
      </c>
      <c r="V232" s="40">
        <f t="shared" si="130"/>
        <v>0</v>
      </c>
      <c r="W232" s="40">
        <f t="shared" si="131"/>
        <v>0</v>
      </c>
      <c r="X232" s="40">
        <f t="shared" si="132"/>
        <v>0</v>
      </c>
      <c r="Y232" s="40">
        <f t="shared" si="133"/>
        <v>0</v>
      </c>
    </row>
    <row r="233" spans="1:25" ht="20.25" customHeight="1">
      <c r="A233" s="99" t="s">
        <v>48</v>
      </c>
      <c r="B233" s="99" t="s">
        <v>1481</v>
      </c>
      <c r="C233" s="105" t="s">
        <v>1482</v>
      </c>
      <c r="D233" s="99" t="s">
        <v>347</v>
      </c>
      <c r="E233" s="100" t="s">
        <v>220</v>
      </c>
      <c r="F233" s="100" t="s">
        <v>26</v>
      </c>
      <c r="G233" s="101">
        <v>200</v>
      </c>
      <c r="H233" s="102" t="s">
        <v>39</v>
      </c>
      <c r="I233" s="104" t="s">
        <v>24</v>
      </c>
      <c r="J233" s="37">
        <f t="shared" si="138"/>
        <v>0</v>
      </c>
      <c r="K233" s="38">
        <f t="shared" si="126"/>
        <v>0</v>
      </c>
      <c r="L233" s="39"/>
      <c r="M233" s="39"/>
      <c r="N233" s="39"/>
      <c r="O233" s="39"/>
      <c r="P233" s="39"/>
      <c r="Q233" s="39"/>
      <c r="R233" s="39"/>
      <c r="S233" s="40">
        <f t="shared" si="127"/>
        <v>0</v>
      </c>
      <c r="T233" s="40">
        <f t="shared" si="128"/>
        <v>0</v>
      </c>
      <c r="U233" s="40">
        <f t="shared" si="129"/>
        <v>0</v>
      </c>
      <c r="V233" s="40">
        <f t="shared" si="130"/>
        <v>0</v>
      </c>
      <c r="W233" s="40">
        <f t="shared" si="131"/>
        <v>0</v>
      </c>
      <c r="X233" s="40">
        <f t="shared" si="132"/>
        <v>0</v>
      </c>
      <c r="Y233" s="40">
        <f t="shared" si="133"/>
        <v>0</v>
      </c>
    </row>
    <row r="234" spans="1:25" ht="20.25" customHeight="1">
      <c r="A234" s="99" t="s">
        <v>48</v>
      </c>
      <c r="B234" s="99" t="s">
        <v>836</v>
      </c>
      <c r="C234" s="105" t="s">
        <v>272</v>
      </c>
      <c r="D234" s="99" t="s">
        <v>349</v>
      </c>
      <c r="E234" s="100" t="s">
        <v>220</v>
      </c>
      <c r="F234" s="100" t="s">
        <v>26</v>
      </c>
      <c r="G234" s="101">
        <v>175</v>
      </c>
      <c r="H234" s="102" t="s">
        <v>50</v>
      </c>
      <c r="I234" s="104" t="s">
        <v>24</v>
      </c>
      <c r="J234" s="37">
        <f t="shared" si="138"/>
        <v>0</v>
      </c>
      <c r="K234" s="38">
        <f t="shared" si="126"/>
        <v>0</v>
      </c>
      <c r="L234" s="39"/>
      <c r="M234" s="39"/>
      <c r="N234" s="39"/>
      <c r="O234" s="39"/>
      <c r="P234" s="39"/>
      <c r="Q234" s="39"/>
      <c r="R234" s="39"/>
      <c r="S234" s="40">
        <f t="shared" si="127"/>
        <v>0</v>
      </c>
      <c r="T234" s="40">
        <f t="shared" si="128"/>
        <v>0</v>
      </c>
      <c r="U234" s="40">
        <f t="shared" si="129"/>
        <v>0</v>
      </c>
      <c r="V234" s="40">
        <f t="shared" si="130"/>
        <v>0</v>
      </c>
      <c r="W234" s="40">
        <f t="shared" si="131"/>
        <v>0</v>
      </c>
      <c r="X234" s="40">
        <f t="shared" si="132"/>
        <v>0</v>
      </c>
      <c r="Y234" s="40">
        <f t="shared" si="133"/>
        <v>0</v>
      </c>
    </row>
    <row r="235" spans="1:25" ht="20.25" customHeight="1">
      <c r="A235" s="99" t="s">
        <v>48</v>
      </c>
      <c r="B235" s="99" t="s">
        <v>2007</v>
      </c>
      <c r="C235" s="105" t="s">
        <v>2008</v>
      </c>
      <c r="D235" s="99" t="s">
        <v>350</v>
      </c>
      <c r="E235" s="100" t="s">
        <v>25</v>
      </c>
      <c r="F235" s="100" t="s">
        <v>26</v>
      </c>
      <c r="G235" s="101">
        <v>285</v>
      </c>
      <c r="H235" s="102" t="s">
        <v>2009</v>
      </c>
      <c r="I235" s="104" t="s">
        <v>24</v>
      </c>
      <c r="J235" s="37">
        <f t="shared" si="138"/>
        <v>0</v>
      </c>
      <c r="K235" s="38">
        <f t="shared" si="126"/>
        <v>0</v>
      </c>
      <c r="L235" s="39"/>
      <c r="M235" s="39"/>
      <c r="N235" s="39"/>
      <c r="O235" s="39"/>
      <c r="P235" s="39"/>
      <c r="Q235" s="39"/>
      <c r="R235" s="39"/>
      <c r="S235" s="40">
        <f t="shared" si="127"/>
        <v>0</v>
      </c>
      <c r="T235" s="40">
        <f t="shared" si="128"/>
        <v>0</v>
      </c>
      <c r="U235" s="40">
        <f t="shared" si="129"/>
        <v>0</v>
      </c>
      <c r="V235" s="40">
        <f t="shared" si="130"/>
        <v>0</v>
      </c>
      <c r="W235" s="40">
        <f t="shared" si="131"/>
        <v>0</v>
      </c>
      <c r="X235" s="40">
        <f t="shared" si="132"/>
        <v>0</v>
      </c>
      <c r="Y235" s="40">
        <f t="shared" si="133"/>
        <v>0</v>
      </c>
    </row>
    <row r="236" spans="1:25" ht="20.25" customHeight="1">
      <c r="A236" s="99" t="s">
        <v>48</v>
      </c>
      <c r="B236" s="99" t="s">
        <v>1415</v>
      </c>
      <c r="C236" s="105" t="s">
        <v>1416</v>
      </c>
      <c r="D236" s="99" t="s">
        <v>341</v>
      </c>
      <c r="E236" s="100" t="s">
        <v>25</v>
      </c>
      <c r="F236" s="100" t="s">
        <v>26</v>
      </c>
      <c r="G236" s="101">
        <v>160</v>
      </c>
      <c r="H236" s="102" t="s">
        <v>49</v>
      </c>
      <c r="I236" s="104" t="s">
        <v>24</v>
      </c>
      <c r="J236" s="37">
        <f t="shared" si="138"/>
        <v>0</v>
      </c>
      <c r="K236" s="38">
        <f t="shared" si="126"/>
        <v>0</v>
      </c>
      <c r="L236" s="39"/>
      <c r="M236" s="39"/>
      <c r="N236" s="39"/>
      <c r="O236" s="39"/>
      <c r="P236" s="39"/>
      <c r="Q236" s="39"/>
      <c r="R236" s="39"/>
      <c r="S236" s="40">
        <f t="shared" si="127"/>
        <v>0</v>
      </c>
      <c r="T236" s="40">
        <f t="shared" si="128"/>
        <v>0</v>
      </c>
      <c r="U236" s="40">
        <f t="shared" si="129"/>
        <v>0</v>
      </c>
      <c r="V236" s="40">
        <f t="shared" si="130"/>
        <v>0</v>
      </c>
      <c r="W236" s="40">
        <f t="shared" si="131"/>
        <v>0</v>
      </c>
      <c r="X236" s="40">
        <f t="shared" si="132"/>
        <v>0</v>
      </c>
      <c r="Y236" s="40">
        <f t="shared" si="133"/>
        <v>0</v>
      </c>
    </row>
    <row r="237" spans="1:25" ht="20.25" customHeight="1">
      <c r="A237" s="99" t="s">
        <v>48</v>
      </c>
      <c r="B237" s="99" t="s">
        <v>1657</v>
      </c>
      <c r="C237" s="105" t="s">
        <v>1658</v>
      </c>
      <c r="D237" s="99" t="s">
        <v>350</v>
      </c>
      <c r="E237" s="100" t="s">
        <v>25</v>
      </c>
      <c r="F237" s="100" t="s">
        <v>26</v>
      </c>
      <c r="G237" s="101">
        <v>130</v>
      </c>
      <c r="H237" s="102" t="s">
        <v>51</v>
      </c>
      <c r="I237" s="104" t="s">
        <v>24</v>
      </c>
      <c r="J237" s="37">
        <f t="shared" si="138"/>
        <v>0</v>
      </c>
      <c r="K237" s="38">
        <f t="shared" si="126"/>
        <v>0</v>
      </c>
      <c r="L237" s="39"/>
      <c r="M237" s="39"/>
      <c r="N237" s="39"/>
      <c r="O237" s="39"/>
      <c r="P237" s="39"/>
      <c r="Q237" s="39"/>
      <c r="R237" s="39"/>
      <c r="S237" s="40">
        <f t="shared" si="127"/>
        <v>0</v>
      </c>
      <c r="T237" s="40">
        <f t="shared" si="128"/>
        <v>0</v>
      </c>
      <c r="U237" s="40">
        <f t="shared" si="129"/>
        <v>0</v>
      </c>
      <c r="V237" s="40">
        <f t="shared" si="130"/>
        <v>0</v>
      </c>
      <c r="W237" s="40">
        <f t="shared" si="131"/>
        <v>0</v>
      </c>
      <c r="X237" s="40">
        <f t="shared" si="132"/>
        <v>0</v>
      </c>
      <c r="Y237" s="40">
        <f t="shared" si="133"/>
        <v>0</v>
      </c>
    </row>
    <row r="238" spans="1:25" ht="20.25" customHeight="1">
      <c r="A238" s="99" t="s">
        <v>48</v>
      </c>
      <c r="B238" s="99" t="s">
        <v>839</v>
      </c>
      <c r="C238" s="105" t="s">
        <v>702</v>
      </c>
      <c r="D238" s="99" t="s">
        <v>347</v>
      </c>
      <c r="E238" s="100" t="s">
        <v>25</v>
      </c>
      <c r="F238" s="100" t="s">
        <v>26</v>
      </c>
      <c r="G238" s="101">
        <v>68</v>
      </c>
      <c r="H238" s="102" t="s">
        <v>39</v>
      </c>
      <c r="I238" s="104" t="s">
        <v>24</v>
      </c>
      <c r="J238" s="37">
        <f t="shared" si="138"/>
        <v>0</v>
      </c>
      <c r="K238" s="38">
        <f t="shared" si="126"/>
        <v>0</v>
      </c>
      <c r="L238" s="39"/>
      <c r="M238" s="39"/>
      <c r="N238" s="39"/>
      <c r="O238" s="39"/>
      <c r="P238" s="39"/>
      <c r="Q238" s="39"/>
      <c r="R238" s="39"/>
      <c r="S238" s="40">
        <f t="shared" si="127"/>
        <v>0</v>
      </c>
      <c r="T238" s="40">
        <f t="shared" si="128"/>
        <v>0</v>
      </c>
      <c r="U238" s="40">
        <f t="shared" si="129"/>
        <v>0</v>
      </c>
      <c r="V238" s="40">
        <f t="shared" si="130"/>
        <v>0</v>
      </c>
      <c r="W238" s="40">
        <f t="shared" si="131"/>
        <v>0</v>
      </c>
      <c r="X238" s="40">
        <f t="shared" si="132"/>
        <v>0</v>
      </c>
      <c r="Y238" s="40">
        <f t="shared" si="133"/>
        <v>0</v>
      </c>
    </row>
    <row r="239" spans="1:25" ht="20.25" customHeight="1">
      <c r="A239" s="99" t="s">
        <v>48</v>
      </c>
      <c r="B239" s="99" t="s">
        <v>840</v>
      </c>
      <c r="C239" s="105" t="s">
        <v>703</v>
      </c>
      <c r="D239" s="99" t="s">
        <v>347</v>
      </c>
      <c r="E239" s="100" t="s">
        <v>25</v>
      </c>
      <c r="F239" s="100" t="s">
        <v>26</v>
      </c>
      <c r="G239" s="101">
        <v>68</v>
      </c>
      <c r="H239" s="102" t="s">
        <v>39</v>
      </c>
      <c r="I239" s="104" t="s">
        <v>24</v>
      </c>
      <c r="J239" s="37">
        <f t="shared" si="138"/>
        <v>0</v>
      </c>
      <c r="K239" s="38">
        <f t="shared" si="126"/>
        <v>0</v>
      </c>
      <c r="L239" s="39"/>
      <c r="M239" s="39"/>
      <c r="N239" s="39"/>
      <c r="O239" s="39"/>
      <c r="P239" s="39"/>
      <c r="Q239" s="39"/>
      <c r="R239" s="39"/>
      <c r="S239" s="40">
        <f t="shared" si="127"/>
        <v>0</v>
      </c>
      <c r="T239" s="40">
        <f t="shared" si="128"/>
        <v>0</v>
      </c>
      <c r="U239" s="40">
        <f t="shared" si="129"/>
        <v>0</v>
      </c>
      <c r="V239" s="40">
        <f t="shared" si="130"/>
        <v>0</v>
      </c>
      <c r="W239" s="40">
        <f t="shared" si="131"/>
        <v>0</v>
      </c>
      <c r="X239" s="40">
        <f t="shared" si="132"/>
        <v>0</v>
      </c>
      <c r="Y239" s="40">
        <f t="shared" si="133"/>
        <v>0</v>
      </c>
    </row>
    <row r="240" spans="1:25" ht="20.25" customHeight="1">
      <c r="A240" s="99" t="s">
        <v>48</v>
      </c>
      <c r="B240" s="99" t="s">
        <v>1483</v>
      </c>
      <c r="C240" s="105" t="s">
        <v>1484</v>
      </c>
      <c r="D240" s="99" t="s">
        <v>347</v>
      </c>
      <c r="E240" s="100" t="s">
        <v>25</v>
      </c>
      <c r="F240" s="100" t="s">
        <v>26</v>
      </c>
      <c r="G240" s="101">
        <v>175</v>
      </c>
      <c r="H240" s="102" t="s">
        <v>294</v>
      </c>
      <c r="I240" s="104" t="s">
        <v>24</v>
      </c>
      <c r="J240" s="37">
        <f t="shared" si="138"/>
        <v>0</v>
      </c>
      <c r="K240" s="38">
        <f t="shared" si="126"/>
        <v>0</v>
      </c>
      <c r="L240" s="39"/>
      <c r="M240" s="39"/>
      <c r="N240" s="39"/>
      <c r="O240" s="39"/>
      <c r="P240" s="39"/>
      <c r="Q240" s="39"/>
      <c r="R240" s="39"/>
      <c r="S240" s="40">
        <f t="shared" si="127"/>
        <v>0</v>
      </c>
      <c r="T240" s="40">
        <f t="shared" si="128"/>
        <v>0</v>
      </c>
      <c r="U240" s="40">
        <f t="shared" si="129"/>
        <v>0</v>
      </c>
      <c r="V240" s="40">
        <f t="shared" si="130"/>
        <v>0</v>
      </c>
      <c r="W240" s="40">
        <f t="shared" si="131"/>
        <v>0</v>
      </c>
      <c r="X240" s="40">
        <f t="shared" si="132"/>
        <v>0</v>
      </c>
      <c r="Y240" s="40">
        <f t="shared" si="133"/>
        <v>0</v>
      </c>
    </row>
    <row r="241" spans="1:25" ht="20.25" customHeight="1">
      <c r="A241" s="99" t="s">
        <v>48</v>
      </c>
      <c r="B241" s="99" t="s">
        <v>837</v>
      </c>
      <c r="C241" s="105" t="s">
        <v>273</v>
      </c>
      <c r="D241" s="99" t="s">
        <v>351</v>
      </c>
      <c r="E241" s="100" t="s">
        <v>220</v>
      </c>
      <c r="F241" s="100" t="s">
        <v>26</v>
      </c>
      <c r="G241" s="101">
        <v>100</v>
      </c>
      <c r="H241" s="102" t="s">
        <v>28</v>
      </c>
      <c r="I241" s="104" t="s">
        <v>24</v>
      </c>
      <c r="J241" s="37">
        <f t="shared" si="138"/>
        <v>0</v>
      </c>
      <c r="K241" s="38">
        <f t="shared" si="126"/>
        <v>0</v>
      </c>
      <c r="L241" s="39"/>
      <c r="M241" s="39"/>
      <c r="N241" s="39"/>
      <c r="O241" s="39"/>
      <c r="P241" s="39"/>
      <c r="Q241" s="39"/>
      <c r="R241" s="39"/>
      <c r="S241" s="40">
        <f t="shared" si="127"/>
        <v>0</v>
      </c>
      <c r="T241" s="40">
        <f t="shared" si="128"/>
        <v>0</v>
      </c>
      <c r="U241" s="40">
        <f t="shared" si="129"/>
        <v>0</v>
      </c>
      <c r="V241" s="40">
        <f t="shared" si="130"/>
        <v>0</v>
      </c>
      <c r="W241" s="40">
        <f t="shared" si="131"/>
        <v>0</v>
      </c>
      <c r="X241" s="40">
        <f t="shared" si="132"/>
        <v>0</v>
      </c>
      <c r="Y241" s="40">
        <f t="shared" si="133"/>
        <v>0</v>
      </c>
    </row>
    <row r="242" spans="1:25" ht="20.25" customHeight="1">
      <c r="A242" s="99" t="s">
        <v>48</v>
      </c>
      <c r="B242" s="99" t="s">
        <v>1485</v>
      </c>
      <c r="C242" s="105" t="s">
        <v>1486</v>
      </c>
      <c r="D242" s="99" t="s">
        <v>351</v>
      </c>
      <c r="E242" s="100" t="s">
        <v>220</v>
      </c>
      <c r="F242" s="100" t="s">
        <v>26</v>
      </c>
      <c r="G242" s="101">
        <v>80</v>
      </c>
      <c r="H242" s="102" t="s">
        <v>36</v>
      </c>
      <c r="I242" s="104" t="s">
        <v>24</v>
      </c>
      <c r="J242" s="37">
        <f t="shared" si="138"/>
        <v>0</v>
      </c>
      <c r="K242" s="38">
        <f t="shared" si="126"/>
        <v>0</v>
      </c>
      <c r="L242" s="39"/>
      <c r="M242" s="39"/>
      <c r="N242" s="39"/>
      <c r="O242" s="39"/>
      <c r="P242" s="39"/>
      <c r="Q242" s="39"/>
      <c r="R242" s="39"/>
      <c r="S242" s="40">
        <f t="shared" si="127"/>
        <v>0</v>
      </c>
      <c r="T242" s="40">
        <f t="shared" si="128"/>
        <v>0</v>
      </c>
      <c r="U242" s="40">
        <f t="shared" si="129"/>
        <v>0</v>
      </c>
      <c r="V242" s="40">
        <f t="shared" si="130"/>
        <v>0</v>
      </c>
      <c r="W242" s="40">
        <f t="shared" si="131"/>
        <v>0</v>
      </c>
      <c r="X242" s="40">
        <f t="shared" si="132"/>
        <v>0</v>
      </c>
      <c r="Y242" s="40">
        <f t="shared" si="133"/>
        <v>0</v>
      </c>
    </row>
    <row r="243" spans="1:25" ht="20.25" customHeight="1">
      <c r="A243" s="99" t="s">
        <v>48</v>
      </c>
      <c r="B243" s="99" t="s">
        <v>838</v>
      </c>
      <c r="C243" s="105" t="s">
        <v>274</v>
      </c>
      <c r="D243" s="99" t="s">
        <v>351</v>
      </c>
      <c r="E243" s="100" t="s">
        <v>220</v>
      </c>
      <c r="F243" s="100" t="s">
        <v>26</v>
      </c>
      <c r="G243" s="101">
        <v>85</v>
      </c>
      <c r="H243" s="102" t="s">
        <v>28</v>
      </c>
      <c r="I243" s="104" t="s">
        <v>24</v>
      </c>
      <c r="J243" s="37">
        <f t="shared" si="138"/>
        <v>0</v>
      </c>
      <c r="K243" s="38">
        <f t="shared" si="126"/>
        <v>0</v>
      </c>
      <c r="L243" s="39"/>
      <c r="M243" s="39"/>
      <c r="N243" s="39"/>
      <c r="O243" s="39"/>
      <c r="P243" s="39"/>
      <c r="Q243" s="39"/>
      <c r="R243" s="39"/>
      <c r="S243" s="40">
        <f t="shared" si="127"/>
        <v>0</v>
      </c>
      <c r="T243" s="40">
        <f t="shared" si="128"/>
        <v>0</v>
      </c>
      <c r="U243" s="40">
        <f t="shared" si="129"/>
        <v>0</v>
      </c>
      <c r="V243" s="40">
        <f t="shared" si="130"/>
        <v>0</v>
      </c>
      <c r="W243" s="40">
        <f t="shared" si="131"/>
        <v>0</v>
      </c>
      <c r="X243" s="40">
        <f t="shared" si="132"/>
        <v>0</v>
      </c>
      <c r="Y243" s="40">
        <f t="shared" si="133"/>
        <v>0</v>
      </c>
    </row>
    <row r="244" spans="1:25" ht="20.25" customHeight="1">
      <c r="A244" s="99" t="s">
        <v>48</v>
      </c>
      <c r="B244" s="99" t="s">
        <v>1976</v>
      </c>
      <c r="C244" s="105" t="s">
        <v>1977</v>
      </c>
      <c r="D244" s="99" t="s">
        <v>341</v>
      </c>
      <c r="E244" s="100" t="s">
        <v>25</v>
      </c>
      <c r="F244" s="100" t="s">
        <v>26</v>
      </c>
      <c r="G244" s="101">
        <v>93</v>
      </c>
      <c r="H244" s="102" t="s">
        <v>38</v>
      </c>
      <c r="I244" s="104" t="s">
        <v>24</v>
      </c>
      <c r="J244" s="37">
        <f t="shared" ref="J244:J249" si="139">SUM(L244:R244)</f>
        <v>0</v>
      </c>
      <c r="K244" s="38">
        <f t="shared" si="126"/>
        <v>0</v>
      </c>
      <c r="L244" s="39"/>
      <c r="M244" s="39"/>
      <c r="N244" s="39"/>
      <c r="O244" s="39"/>
      <c r="P244" s="39"/>
      <c r="Q244" s="39"/>
      <c r="R244" s="39"/>
      <c r="S244" s="40">
        <f t="shared" si="127"/>
        <v>0</v>
      </c>
      <c r="T244" s="40">
        <f t="shared" si="128"/>
        <v>0</v>
      </c>
      <c r="U244" s="40">
        <f t="shared" si="129"/>
        <v>0</v>
      </c>
      <c r="V244" s="40">
        <f t="shared" si="130"/>
        <v>0</v>
      </c>
      <c r="W244" s="40">
        <f t="shared" si="131"/>
        <v>0</v>
      </c>
      <c r="X244" s="40">
        <f t="shared" si="132"/>
        <v>0</v>
      </c>
      <c r="Y244" s="40">
        <f t="shared" si="133"/>
        <v>0</v>
      </c>
    </row>
    <row r="245" spans="1:25" ht="20.25" customHeight="1">
      <c r="A245" s="99" t="s">
        <v>467</v>
      </c>
      <c r="B245" s="99" t="s">
        <v>841</v>
      </c>
      <c r="C245" s="105" t="s">
        <v>275</v>
      </c>
      <c r="D245" s="99" t="s">
        <v>352</v>
      </c>
      <c r="E245" s="100" t="s">
        <v>220</v>
      </c>
      <c r="F245" s="100" t="s">
        <v>26</v>
      </c>
      <c r="G245" s="101">
        <v>110</v>
      </c>
      <c r="H245" s="102" t="s">
        <v>276</v>
      </c>
      <c r="I245" s="104" t="s">
        <v>24</v>
      </c>
      <c r="J245" s="37">
        <f t="shared" si="139"/>
        <v>0</v>
      </c>
      <c r="K245" s="38">
        <f t="shared" si="126"/>
        <v>0</v>
      </c>
      <c r="L245" s="39"/>
      <c r="M245" s="39"/>
      <c r="N245" s="39"/>
      <c r="O245" s="39"/>
      <c r="P245" s="39"/>
      <c r="Q245" s="39"/>
      <c r="R245" s="39"/>
      <c r="S245" s="40">
        <f t="shared" si="127"/>
        <v>0</v>
      </c>
      <c r="T245" s="40">
        <f t="shared" si="128"/>
        <v>0</v>
      </c>
      <c r="U245" s="40">
        <f t="shared" si="129"/>
        <v>0</v>
      </c>
      <c r="V245" s="40">
        <f t="shared" si="130"/>
        <v>0</v>
      </c>
      <c r="W245" s="40">
        <f t="shared" si="131"/>
        <v>0</v>
      </c>
      <c r="X245" s="40">
        <f t="shared" si="132"/>
        <v>0</v>
      </c>
      <c r="Y245" s="40">
        <f t="shared" si="133"/>
        <v>0</v>
      </c>
    </row>
    <row r="246" spans="1:25" ht="20.25" customHeight="1">
      <c r="A246" s="99" t="s">
        <v>467</v>
      </c>
      <c r="B246" s="99" t="s">
        <v>842</v>
      </c>
      <c r="C246" s="105" t="s">
        <v>277</v>
      </c>
      <c r="D246" s="99" t="s">
        <v>352</v>
      </c>
      <c r="E246" s="100" t="s">
        <v>220</v>
      </c>
      <c r="F246" s="100" t="s">
        <v>26</v>
      </c>
      <c r="G246" s="101">
        <v>110</v>
      </c>
      <c r="H246" s="102" t="s">
        <v>278</v>
      </c>
      <c r="I246" s="104" t="s">
        <v>24</v>
      </c>
      <c r="J246" s="37">
        <f t="shared" si="139"/>
        <v>0</v>
      </c>
      <c r="K246" s="38">
        <f t="shared" si="126"/>
        <v>0</v>
      </c>
      <c r="L246" s="39"/>
      <c r="M246" s="39"/>
      <c r="N246" s="39"/>
      <c r="O246" s="39"/>
      <c r="P246" s="39"/>
      <c r="Q246" s="39"/>
      <c r="R246" s="39"/>
      <c r="S246" s="40">
        <f t="shared" si="127"/>
        <v>0</v>
      </c>
      <c r="T246" s="40">
        <f t="shared" si="128"/>
        <v>0</v>
      </c>
      <c r="U246" s="40">
        <f t="shared" si="129"/>
        <v>0</v>
      </c>
      <c r="V246" s="40">
        <f t="shared" si="130"/>
        <v>0</v>
      </c>
      <c r="W246" s="40">
        <f t="shared" si="131"/>
        <v>0</v>
      </c>
      <c r="X246" s="40">
        <f t="shared" si="132"/>
        <v>0</v>
      </c>
      <c r="Y246" s="40">
        <f t="shared" si="133"/>
        <v>0</v>
      </c>
    </row>
    <row r="247" spans="1:25" ht="20.25" customHeight="1">
      <c r="A247" s="99" t="s">
        <v>467</v>
      </c>
      <c r="B247" s="99" t="s">
        <v>843</v>
      </c>
      <c r="C247" s="105" t="s">
        <v>279</v>
      </c>
      <c r="D247" s="99" t="s">
        <v>352</v>
      </c>
      <c r="E247" s="100" t="s">
        <v>220</v>
      </c>
      <c r="F247" s="100" t="s">
        <v>26</v>
      </c>
      <c r="G247" s="101">
        <v>110</v>
      </c>
      <c r="H247" s="102" t="s">
        <v>278</v>
      </c>
      <c r="I247" s="104" t="s">
        <v>24</v>
      </c>
      <c r="J247" s="37">
        <f t="shared" si="139"/>
        <v>0</v>
      </c>
      <c r="K247" s="38">
        <f t="shared" si="126"/>
        <v>0</v>
      </c>
      <c r="L247" s="39"/>
      <c r="M247" s="39"/>
      <c r="N247" s="39"/>
      <c r="O247" s="39"/>
      <c r="P247" s="39"/>
      <c r="Q247" s="39"/>
      <c r="R247" s="39"/>
      <c r="S247" s="40">
        <f t="shared" si="127"/>
        <v>0</v>
      </c>
      <c r="T247" s="40">
        <f t="shared" si="128"/>
        <v>0</v>
      </c>
      <c r="U247" s="40">
        <f t="shared" si="129"/>
        <v>0</v>
      </c>
      <c r="V247" s="40">
        <f t="shared" si="130"/>
        <v>0</v>
      </c>
      <c r="W247" s="40">
        <f t="shared" si="131"/>
        <v>0</v>
      </c>
      <c r="X247" s="40">
        <f t="shared" si="132"/>
        <v>0</v>
      </c>
      <c r="Y247" s="40">
        <f t="shared" si="133"/>
        <v>0</v>
      </c>
    </row>
    <row r="248" spans="1:25" ht="20.25" customHeight="1">
      <c r="A248" s="99" t="s">
        <v>1218</v>
      </c>
      <c r="B248" s="99" t="s">
        <v>1277</v>
      </c>
      <c r="C248" s="105" t="s">
        <v>1278</v>
      </c>
      <c r="D248" s="99" t="s">
        <v>538</v>
      </c>
      <c r="E248" s="100" t="s">
        <v>25</v>
      </c>
      <c r="F248" s="100" t="s">
        <v>27</v>
      </c>
      <c r="G248" s="101">
        <v>770</v>
      </c>
      <c r="H248" s="102" t="s">
        <v>1279</v>
      </c>
      <c r="I248" s="104" t="s">
        <v>24</v>
      </c>
      <c r="J248" s="37">
        <f t="shared" si="139"/>
        <v>0</v>
      </c>
      <c r="K248" s="38">
        <f t="shared" si="126"/>
        <v>0</v>
      </c>
      <c r="L248" s="39"/>
      <c r="M248" s="39"/>
      <c r="N248" s="39"/>
      <c r="O248" s="39"/>
      <c r="P248" s="39"/>
      <c r="Q248" s="39"/>
      <c r="R248" s="39"/>
      <c r="S248" s="40">
        <f t="shared" si="127"/>
        <v>0</v>
      </c>
      <c r="T248" s="40">
        <f t="shared" si="128"/>
        <v>0</v>
      </c>
      <c r="U248" s="40">
        <f t="shared" si="129"/>
        <v>0</v>
      </c>
      <c r="V248" s="40">
        <f t="shared" si="130"/>
        <v>0</v>
      </c>
      <c r="W248" s="40">
        <f t="shared" si="131"/>
        <v>0</v>
      </c>
      <c r="X248" s="40">
        <f t="shared" si="132"/>
        <v>0</v>
      </c>
      <c r="Y248" s="40">
        <f t="shared" si="133"/>
        <v>0</v>
      </c>
    </row>
    <row r="249" spans="1:25" ht="20.25" customHeight="1">
      <c r="A249" s="99" t="s">
        <v>1218</v>
      </c>
      <c r="B249" s="99" t="s">
        <v>1210</v>
      </c>
      <c r="C249" s="105" t="s">
        <v>1211</v>
      </c>
      <c r="D249" s="99" t="s">
        <v>1212</v>
      </c>
      <c r="E249" s="100" t="s">
        <v>25</v>
      </c>
      <c r="F249" s="100" t="s">
        <v>32</v>
      </c>
      <c r="G249" s="101">
        <v>350</v>
      </c>
      <c r="H249" s="102" t="s">
        <v>1219</v>
      </c>
      <c r="I249" s="104" t="s">
        <v>24</v>
      </c>
      <c r="J249" s="37">
        <f t="shared" si="139"/>
        <v>0</v>
      </c>
      <c r="K249" s="38">
        <f t="shared" si="126"/>
        <v>0</v>
      </c>
      <c r="L249" s="39"/>
      <c r="M249" s="39"/>
      <c r="N249" s="39"/>
      <c r="O249" s="39"/>
      <c r="P249" s="39"/>
      <c r="Q249" s="39"/>
      <c r="R249" s="39"/>
      <c r="S249" s="40">
        <f t="shared" si="127"/>
        <v>0</v>
      </c>
      <c r="T249" s="40">
        <f t="shared" si="128"/>
        <v>0</v>
      </c>
      <c r="U249" s="40">
        <f t="shared" si="129"/>
        <v>0</v>
      </c>
      <c r="V249" s="40">
        <f t="shared" si="130"/>
        <v>0</v>
      </c>
      <c r="W249" s="40">
        <f t="shared" si="131"/>
        <v>0</v>
      </c>
      <c r="X249" s="40">
        <f t="shared" si="132"/>
        <v>0</v>
      </c>
      <c r="Y249" s="40">
        <f t="shared" si="133"/>
        <v>0</v>
      </c>
    </row>
    <row r="250" spans="1:25" ht="20.25" customHeight="1">
      <c r="A250" s="99" t="s">
        <v>192</v>
      </c>
      <c r="B250" s="99" t="s">
        <v>844</v>
      </c>
      <c r="C250" s="105" t="s">
        <v>1109</v>
      </c>
      <c r="D250" s="99" t="s">
        <v>345</v>
      </c>
      <c r="E250" s="100" t="s">
        <v>25</v>
      </c>
      <c r="F250" s="100" t="s">
        <v>26</v>
      </c>
      <c r="G250" s="101">
        <v>725</v>
      </c>
      <c r="H250" s="102" t="s">
        <v>627</v>
      </c>
      <c r="I250" s="104" t="s">
        <v>24</v>
      </c>
      <c r="J250" s="37">
        <f t="shared" ref="J250:J256" si="140">SUM(L250:R250)</f>
        <v>0</v>
      </c>
      <c r="K250" s="38">
        <f t="shared" si="126"/>
        <v>0</v>
      </c>
      <c r="L250" s="39"/>
      <c r="M250" s="39"/>
      <c r="N250" s="39"/>
      <c r="O250" s="39"/>
      <c r="P250" s="39"/>
      <c r="Q250" s="39"/>
      <c r="R250" s="39"/>
      <c r="S250" s="40">
        <f t="shared" si="127"/>
        <v>0</v>
      </c>
      <c r="T250" s="40">
        <f t="shared" si="128"/>
        <v>0</v>
      </c>
      <c r="U250" s="40">
        <f t="shared" si="129"/>
        <v>0</v>
      </c>
      <c r="V250" s="40">
        <f t="shared" si="130"/>
        <v>0</v>
      </c>
      <c r="W250" s="40">
        <f t="shared" si="131"/>
        <v>0</v>
      </c>
      <c r="X250" s="40">
        <f t="shared" si="132"/>
        <v>0</v>
      </c>
      <c r="Y250" s="40">
        <f t="shared" si="133"/>
        <v>0</v>
      </c>
    </row>
    <row r="251" spans="1:25" ht="20.25" customHeight="1">
      <c r="A251" s="99" t="s">
        <v>192</v>
      </c>
      <c r="B251" s="99" t="s">
        <v>845</v>
      </c>
      <c r="C251" s="105" t="s">
        <v>203</v>
      </c>
      <c r="D251" s="99" t="s">
        <v>351</v>
      </c>
      <c r="E251" s="100" t="s">
        <v>25</v>
      </c>
      <c r="F251" s="100" t="s">
        <v>26</v>
      </c>
      <c r="G251" s="101">
        <v>220</v>
      </c>
      <c r="H251" s="102" t="s">
        <v>44</v>
      </c>
      <c r="I251" s="104" t="s">
        <v>24</v>
      </c>
      <c r="J251" s="37">
        <f t="shared" si="140"/>
        <v>0</v>
      </c>
      <c r="K251" s="38">
        <f t="shared" si="126"/>
        <v>0</v>
      </c>
      <c r="L251" s="39"/>
      <c r="M251" s="39"/>
      <c r="N251" s="39"/>
      <c r="O251" s="39"/>
      <c r="P251" s="39"/>
      <c r="Q251" s="39"/>
      <c r="R251" s="39"/>
      <c r="S251" s="40">
        <f t="shared" si="127"/>
        <v>0</v>
      </c>
      <c r="T251" s="40">
        <f t="shared" si="128"/>
        <v>0</v>
      </c>
      <c r="U251" s="40">
        <f t="shared" si="129"/>
        <v>0</v>
      </c>
      <c r="V251" s="40">
        <f t="shared" si="130"/>
        <v>0</v>
      </c>
      <c r="W251" s="40">
        <f t="shared" si="131"/>
        <v>0</v>
      </c>
      <c r="X251" s="40">
        <f t="shared" si="132"/>
        <v>0</v>
      </c>
      <c r="Y251" s="40">
        <f t="shared" si="133"/>
        <v>0</v>
      </c>
    </row>
    <row r="252" spans="1:25" ht="20.25" customHeight="1">
      <c r="A252" s="99" t="s">
        <v>192</v>
      </c>
      <c r="B252" s="99" t="s">
        <v>846</v>
      </c>
      <c r="C252" s="105" t="s">
        <v>45</v>
      </c>
      <c r="D252" s="99" t="s">
        <v>351</v>
      </c>
      <c r="E252" s="100" t="s">
        <v>25</v>
      </c>
      <c r="F252" s="100" t="s">
        <v>26</v>
      </c>
      <c r="G252" s="101">
        <v>220</v>
      </c>
      <c r="H252" s="102" t="s">
        <v>44</v>
      </c>
      <c r="I252" s="104" t="s">
        <v>24</v>
      </c>
      <c r="J252" s="37">
        <f t="shared" si="140"/>
        <v>0</v>
      </c>
      <c r="K252" s="38">
        <f t="shared" si="126"/>
        <v>0</v>
      </c>
      <c r="L252" s="39"/>
      <c r="M252" s="39"/>
      <c r="N252" s="39"/>
      <c r="O252" s="39"/>
      <c r="P252" s="39"/>
      <c r="Q252" s="39"/>
      <c r="R252" s="39"/>
      <c r="S252" s="40">
        <f t="shared" si="127"/>
        <v>0</v>
      </c>
      <c r="T252" s="40">
        <f t="shared" si="128"/>
        <v>0</v>
      </c>
      <c r="U252" s="40">
        <f t="shared" si="129"/>
        <v>0</v>
      </c>
      <c r="V252" s="40">
        <f t="shared" si="130"/>
        <v>0</v>
      </c>
      <c r="W252" s="40">
        <f t="shared" si="131"/>
        <v>0</v>
      </c>
      <c r="X252" s="40">
        <f t="shared" si="132"/>
        <v>0</v>
      </c>
      <c r="Y252" s="40">
        <f t="shared" si="133"/>
        <v>0</v>
      </c>
    </row>
    <row r="253" spans="1:25" ht="20.25" customHeight="1">
      <c r="A253" s="99" t="s">
        <v>192</v>
      </c>
      <c r="B253" s="99" t="s">
        <v>847</v>
      </c>
      <c r="C253" s="105" t="s">
        <v>414</v>
      </c>
      <c r="D253" s="99" t="s">
        <v>351</v>
      </c>
      <c r="E253" s="100" t="s">
        <v>25</v>
      </c>
      <c r="F253" s="100" t="s">
        <v>26</v>
      </c>
      <c r="G253" s="101">
        <v>630</v>
      </c>
      <c r="H253" s="102" t="s">
        <v>415</v>
      </c>
      <c r="I253" s="104" t="s">
        <v>24</v>
      </c>
      <c r="J253" s="37">
        <f t="shared" si="140"/>
        <v>0</v>
      </c>
      <c r="K253" s="38">
        <f t="shared" si="126"/>
        <v>0</v>
      </c>
      <c r="L253" s="39"/>
      <c r="M253" s="39"/>
      <c r="N253" s="39"/>
      <c r="O253" s="39"/>
      <c r="P253" s="39"/>
      <c r="Q253" s="39"/>
      <c r="R253" s="39"/>
      <c r="S253" s="40">
        <f t="shared" si="127"/>
        <v>0</v>
      </c>
      <c r="T253" s="40">
        <f t="shared" si="128"/>
        <v>0</v>
      </c>
      <c r="U253" s="40">
        <f t="shared" si="129"/>
        <v>0</v>
      </c>
      <c r="V253" s="40">
        <f t="shared" si="130"/>
        <v>0</v>
      </c>
      <c r="W253" s="40">
        <f t="shared" si="131"/>
        <v>0</v>
      </c>
      <c r="X253" s="40">
        <f t="shared" si="132"/>
        <v>0</v>
      </c>
      <c r="Y253" s="40">
        <f t="shared" si="133"/>
        <v>0</v>
      </c>
    </row>
    <row r="254" spans="1:25" ht="20.25" customHeight="1">
      <c r="A254" s="99" t="s">
        <v>192</v>
      </c>
      <c r="B254" s="99" t="s">
        <v>848</v>
      </c>
      <c r="C254" s="105" t="s">
        <v>416</v>
      </c>
      <c r="D254" s="99" t="s">
        <v>351</v>
      </c>
      <c r="E254" s="100" t="s">
        <v>25</v>
      </c>
      <c r="F254" s="100" t="s">
        <v>26</v>
      </c>
      <c r="G254" s="101">
        <v>150</v>
      </c>
      <c r="H254" s="102" t="s">
        <v>46</v>
      </c>
      <c r="I254" s="104" t="s">
        <v>24</v>
      </c>
      <c r="J254" s="37">
        <f t="shared" si="140"/>
        <v>0</v>
      </c>
      <c r="K254" s="38">
        <f t="shared" si="126"/>
        <v>0</v>
      </c>
      <c r="L254" s="39"/>
      <c r="M254" s="39"/>
      <c r="N254" s="39"/>
      <c r="O254" s="39"/>
      <c r="P254" s="39"/>
      <c r="Q254" s="39"/>
      <c r="R254" s="39"/>
      <c r="S254" s="40">
        <f t="shared" si="127"/>
        <v>0</v>
      </c>
      <c r="T254" s="40">
        <f t="shared" si="128"/>
        <v>0</v>
      </c>
      <c r="U254" s="40">
        <f t="shared" si="129"/>
        <v>0</v>
      </c>
      <c r="V254" s="40">
        <f t="shared" si="130"/>
        <v>0</v>
      </c>
      <c r="W254" s="40">
        <f t="shared" si="131"/>
        <v>0</v>
      </c>
      <c r="X254" s="40">
        <f t="shared" si="132"/>
        <v>0</v>
      </c>
      <c r="Y254" s="40">
        <f t="shared" si="133"/>
        <v>0</v>
      </c>
    </row>
    <row r="255" spans="1:25" ht="20.25" customHeight="1">
      <c r="A255" s="99" t="s">
        <v>192</v>
      </c>
      <c r="B255" s="99" t="s">
        <v>849</v>
      </c>
      <c r="C255" s="105" t="s">
        <v>47</v>
      </c>
      <c r="D255" s="99" t="s">
        <v>351</v>
      </c>
      <c r="E255" s="100" t="s">
        <v>25</v>
      </c>
      <c r="F255" s="100" t="s">
        <v>26</v>
      </c>
      <c r="G255" s="101">
        <v>360</v>
      </c>
      <c r="H255" s="102" t="s">
        <v>46</v>
      </c>
      <c r="I255" s="104" t="s">
        <v>24</v>
      </c>
      <c r="J255" s="37">
        <f t="shared" si="140"/>
        <v>0</v>
      </c>
      <c r="K255" s="38">
        <f t="shared" si="126"/>
        <v>0</v>
      </c>
      <c r="L255" s="39"/>
      <c r="M255" s="39"/>
      <c r="N255" s="39"/>
      <c r="O255" s="39"/>
      <c r="P255" s="39"/>
      <c r="Q255" s="39"/>
      <c r="R255" s="39"/>
      <c r="S255" s="40">
        <f t="shared" si="127"/>
        <v>0</v>
      </c>
      <c r="T255" s="40">
        <f t="shared" si="128"/>
        <v>0</v>
      </c>
      <c r="U255" s="40">
        <f t="shared" si="129"/>
        <v>0</v>
      </c>
      <c r="V255" s="40">
        <f t="shared" si="130"/>
        <v>0</v>
      </c>
      <c r="W255" s="40">
        <f t="shared" si="131"/>
        <v>0</v>
      </c>
      <c r="X255" s="40">
        <f t="shared" si="132"/>
        <v>0</v>
      </c>
      <c r="Y255" s="40">
        <f t="shared" si="133"/>
        <v>0</v>
      </c>
    </row>
    <row r="256" spans="1:25" ht="20.25" customHeight="1">
      <c r="A256" s="99" t="s">
        <v>192</v>
      </c>
      <c r="B256" s="99" t="s">
        <v>850</v>
      </c>
      <c r="C256" s="105" t="s">
        <v>657</v>
      </c>
      <c r="D256" s="99" t="s">
        <v>658</v>
      </c>
      <c r="E256" s="100" t="s">
        <v>220</v>
      </c>
      <c r="F256" s="100" t="s">
        <v>26</v>
      </c>
      <c r="G256" s="101">
        <v>430</v>
      </c>
      <c r="H256" s="102" t="s">
        <v>280</v>
      </c>
      <c r="I256" s="104" t="s">
        <v>24</v>
      </c>
      <c r="J256" s="37">
        <f t="shared" si="140"/>
        <v>0</v>
      </c>
      <c r="K256" s="38">
        <f t="shared" si="126"/>
        <v>0</v>
      </c>
      <c r="L256" s="39"/>
      <c r="M256" s="39"/>
      <c r="N256" s="39"/>
      <c r="O256" s="39"/>
      <c r="P256" s="39"/>
      <c r="Q256" s="39"/>
      <c r="R256" s="39"/>
      <c r="S256" s="40">
        <f t="shared" si="127"/>
        <v>0</v>
      </c>
      <c r="T256" s="40">
        <f t="shared" si="128"/>
        <v>0</v>
      </c>
      <c r="U256" s="40">
        <f t="shared" si="129"/>
        <v>0</v>
      </c>
      <c r="V256" s="40">
        <f t="shared" si="130"/>
        <v>0</v>
      </c>
      <c r="W256" s="40">
        <f t="shared" si="131"/>
        <v>0</v>
      </c>
      <c r="X256" s="40">
        <f t="shared" si="132"/>
        <v>0</v>
      </c>
      <c r="Y256" s="40">
        <f t="shared" si="133"/>
        <v>0</v>
      </c>
    </row>
    <row r="257" spans="1:25" ht="20.25" customHeight="1">
      <c r="A257" s="99" t="s">
        <v>192</v>
      </c>
      <c r="B257" s="99" t="s">
        <v>1379</v>
      </c>
      <c r="C257" s="105" t="s">
        <v>1380</v>
      </c>
      <c r="D257" s="99" t="s">
        <v>353</v>
      </c>
      <c r="E257" s="100" t="s">
        <v>25</v>
      </c>
      <c r="F257" s="100" t="s">
        <v>26</v>
      </c>
      <c r="G257" s="101">
        <v>650</v>
      </c>
      <c r="H257" s="102" t="s">
        <v>52</v>
      </c>
      <c r="I257" s="104" t="s">
        <v>24</v>
      </c>
      <c r="J257" s="37">
        <f t="shared" ref="J257:J259" si="141">SUM(L257:R257)</f>
        <v>0</v>
      </c>
      <c r="K257" s="38">
        <f t="shared" si="126"/>
        <v>0</v>
      </c>
      <c r="L257" s="39"/>
      <c r="M257" s="39"/>
      <c r="N257" s="39"/>
      <c r="O257" s="39"/>
      <c r="P257" s="39"/>
      <c r="Q257" s="39"/>
      <c r="R257" s="39"/>
      <c r="S257" s="40">
        <f t="shared" si="127"/>
        <v>0</v>
      </c>
      <c r="T257" s="40">
        <f t="shared" si="128"/>
        <v>0</v>
      </c>
      <c r="U257" s="40">
        <f t="shared" si="129"/>
        <v>0</v>
      </c>
      <c r="V257" s="40">
        <f t="shared" si="130"/>
        <v>0</v>
      </c>
      <c r="W257" s="40">
        <f t="shared" si="131"/>
        <v>0</v>
      </c>
      <c r="X257" s="40">
        <f t="shared" si="132"/>
        <v>0</v>
      </c>
      <c r="Y257" s="40">
        <f t="shared" si="133"/>
        <v>0</v>
      </c>
    </row>
    <row r="258" spans="1:25" ht="20.25" customHeight="1">
      <c r="A258" s="99" t="s">
        <v>192</v>
      </c>
      <c r="B258" s="99" t="s">
        <v>851</v>
      </c>
      <c r="C258" s="105" t="s">
        <v>412</v>
      </c>
      <c r="D258" s="99" t="s">
        <v>353</v>
      </c>
      <c r="E258" s="100" t="s">
        <v>25</v>
      </c>
      <c r="F258" s="100" t="s">
        <v>26</v>
      </c>
      <c r="G258" s="101">
        <v>1850</v>
      </c>
      <c r="H258" s="102" t="s">
        <v>52</v>
      </c>
      <c r="I258" s="104" t="s">
        <v>24</v>
      </c>
      <c r="J258" s="37">
        <f t="shared" si="141"/>
        <v>0</v>
      </c>
      <c r="K258" s="38">
        <f t="shared" si="126"/>
        <v>0</v>
      </c>
      <c r="L258" s="39"/>
      <c r="M258" s="39"/>
      <c r="N258" s="39"/>
      <c r="O258" s="39"/>
      <c r="P258" s="39"/>
      <c r="Q258" s="39"/>
      <c r="R258" s="39"/>
      <c r="S258" s="40">
        <f t="shared" si="127"/>
        <v>0</v>
      </c>
      <c r="T258" s="40">
        <f t="shared" si="128"/>
        <v>0</v>
      </c>
      <c r="U258" s="40">
        <f t="shared" si="129"/>
        <v>0</v>
      </c>
      <c r="V258" s="40">
        <f t="shared" si="130"/>
        <v>0</v>
      </c>
      <c r="W258" s="40">
        <f t="shared" si="131"/>
        <v>0</v>
      </c>
      <c r="X258" s="40">
        <f t="shared" si="132"/>
        <v>0</v>
      </c>
      <c r="Y258" s="40">
        <f t="shared" si="133"/>
        <v>0</v>
      </c>
    </row>
    <row r="259" spans="1:25" ht="20.25" customHeight="1">
      <c r="A259" s="99" t="s">
        <v>192</v>
      </c>
      <c r="B259" s="99" t="s">
        <v>852</v>
      </c>
      <c r="C259" s="105" t="s">
        <v>659</v>
      </c>
      <c r="D259" s="99" t="s">
        <v>350</v>
      </c>
      <c r="E259" s="100" t="s">
        <v>25</v>
      </c>
      <c r="F259" s="100" t="s">
        <v>26</v>
      </c>
      <c r="G259" s="101">
        <v>415</v>
      </c>
      <c r="H259" s="102" t="s">
        <v>660</v>
      </c>
      <c r="I259" s="104" t="s">
        <v>24</v>
      </c>
      <c r="J259" s="37">
        <f t="shared" si="141"/>
        <v>0</v>
      </c>
      <c r="K259" s="38">
        <f t="shared" si="126"/>
        <v>0</v>
      </c>
      <c r="L259" s="39"/>
      <c r="M259" s="39"/>
      <c r="N259" s="39"/>
      <c r="O259" s="39"/>
      <c r="P259" s="39"/>
      <c r="Q259" s="39"/>
      <c r="R259" s="39"/>
      <c r="S259" s="40">
        <f t="shared" si="127"/>
        <v>0</v>
      </c>
      <c r="T259" s="40">
        <f t="shared" si="128"/>
        <v>0</v>
      </c>
      <c r="U259" s="40">
        <f t="shared" si="129"/>
        <v>0</v>
      </c>
      <c r="V259" s="40">
        <f t="shared" si="130"/>
        <v>0</v>
      </c>
      <c r="W259" s="40">
        <f t="shared" si="131"/>
        <v>0</v>
      </c>
      <c r="X259" s="40">
        <f t="shared" si="132"/>
        <v>0</v>
      </c>
      <c r="Y259" s="40">
        <f t="shared" si="133"/>
        <v>0</v>
      </c>
    </row>
    <row r="260" spans="1:25" ht="20.25" customHeight="1">
      <c r="A260" s="99" t="s">
        <v>192</v>
      </c>
      <c r="B260" s="99" t="s">
        <v>1168</v>
      </c>
      <c r="C260" s="105" t="s">
        <v>1169</v>
      </c>
      <c r="D260" s="99" t="s">
        <v>1170</v>
      </c>
      <c r="E260" s="100" t="s">
        <v>25</v>
      </c>
      <c r="F260" s="100" t="s">
        <v>26</v>
      </c>
      <c r="G260" s="101">
        <v>220</v>
      </c>
      <c r="H260" s="102" t="s">
        <v>1182</v>
      </c>
      <c r="I260" s="104" t="s">
        <v>24</v>
      </c>
      <c r="J260" s="37">
        <f t="shared" ref="J260" si="142">SUM(L260:R260)</f>
        <v>0</v>
      </c>
      <c r="K260" s="38">
        <f t="shared" si="126"/>
        <v>0</v>
      </c>
      <c r="L260" s="39"/>
      <c r="M260" s="39"/>
      <c r="N260" s="39"/>
      <c r="O260" s="39"/>
      <c r="P260" s="39"/>
      <c r="Q260" s="39"/>
      <c r="R260" s="39"/>
      <c r="S260" s="40">
        <f t="shared" si="127"/>
        <v>0</v>
      </c>
      <c r="T260" s="40">
        <f t="shared" si="128"/>
        <v>0</v>
      </c>
      <c r="U260" s="40">
        <f t="shared" si="129"/>
        <v>0</v>
      </c>
      <c r="V260" s="40">
        <f t="shared" si="130"/>
        <v>0</v>
      </c>
      <c r="W260" s="40">
        <f t="shared" si="131"/>
        <v>0</v>
      </c>
      <c r="X260" s="40">
        <f t="shared" si="132"/>
        <v>0</v>
      </c>
      <c r="Y260" s="40">
        <f t="shared" si="133"/>
        <v>0</v>
      </c>
    </row>
    <row r="261" spans="1:25" ht="20.25" customHeight="1">
      <c r="A261" s="99" t="s">
        <v>192</v>
      </c>
      <c r="B261" s="99" t="s">
        <v>1303</v>
      </c>
      <c r="C261" s="105" t="s">
        <v>1304</v>
      </c>
      <c r="D261" s="99" t="s">
        <v>353</v>
      </c>
      <c r="E261" s="100" t="s">
        <v>25</v>
      </c>
      <c r="F261" s="100" t="s">
        <v>26</v>
      </c>
      <c r="G261" s="101">
        <v>905</v>
      </c>
      <c r="H261" s="102" t="s">
        <v>1314</v>
      </c>
      <c r="I261" s="104" t="s">
        <v>24</v>
      </c>
      <c r="J261" s="37">
        <f t="shared" ref="J261:J266" si="143">SUM(L261:R261)</f>
        <v>0</v>
      </c>
      <c r="K261" s="38">
        <f t="shared" si="126"/>
        <v>0</v>
      </c>
      <c r="L261" s="39"/>
      <c r="M261" s="39"/>
      <c r="N261" s="39"/>
      <c r="O261" s="39"/>
      <c r="P261" s="39"/>
      <c r="Q261" s="39"/>
      <c r="R261" s="39"/>
      <c r="S261" s="40">
        <f t="shared" si="127"/>
        <v>0</v>
      </c>
      <c r="T261" s="40">
        <f t="shared" si="128"/>
        <v>0</v>
      </c>
      <c r="U261" s="40">
        <f t="shared" si="129"/>
        <v>0</v>
      </c>
      <c r="V261" s="40">
        <f t="shared" si="130"/>
        <v>0</v>
      </c>
      <c r="W261" s="40">
        <f t="shared" si="131"/>
        <v>0</v>
      </c>
      <c r="X261" s="40">
        <f t="shared" si="132"/>
        <v>0</v>
      </c>
      <c r="Y261" s="40">
        <f t="shared" si="133"/>
        <v>0</v>
      </c>
    </row>
    <row r="262" spans="1:25" ht="20.25" customHeight="1">
      <c r="A262" s="99" t="s">
        <v>189</v>
      </c>
      <c r="B262" s="99" t="s">
        <v>1824</v>
      </c>
      <c r="C262" s="105" t="s">
        <v>1825</v>
      </c>
      <c r="D262" s="99" t="s">
        <v>1826</v>
      </c>
      <c r="E262" s="100" t="s">
        <v>220</v>
      </c>
      <c r="F262" s="100" t="s">
        <v>32</v>
      </c>
      <c r="G262" s="101">
        <v>82</v>
      </c>
      <c r="H262" s="102" t="s">
        <v>1827</v>
      </c>
      <c r="I262" s="104" t="s">
        <v>24</v>
      </c>
      <c r="J262" s="37">
        <f t="shared" si="143"/>
        <v>0</v>
      </c>
      <c r="K262" s="38">
        <f t="shared" ref="K262:K326" si="144">G262*J262</f>
        <v>0</v>
      </c>
      <c r="L262" s="39"/>
      <c r="M262" s="39"/>
      <c r="N262" s="39"/>
      <c r="O262" s="39"/>
      <c r="P262" s="39"/>
      <c r="Q262" s="39"/>
      <c r="R262" s="39"/>
      <c r="S262" s="40">
        <f t="shared" ref="S262:S326" si="145">L262*G262</f>
        <v>0</v>
      </c>
      <c r="T262" s="40">
        <f t="shared" ref="T262:T326" si="146">M262*G262</f>
        <v>0</v>
      </c>
      <c r="U262" s="40">
        <f t="shared" ref="U262:U326" si="147">N262*G262</f>
        <v>0</v>
      </c>
      <c r="V262" s="40">
        <f t="shared" ref="V262:V326" si="148">O262*G262</f>
        <v>0</v>
      </c>
      <c r="W262" s="40">
        <f t="shared" ref="W262:W326" si="149">P262*G262</f>
        <v>0</v>
      </c>
      <c r="X262" s="40">
        <f t="shared" ref="X262:X326" si="150">Q262*G262</f>
        <v>0</v>
      </c>
      <c r="Y262" s="40">
        <f t="shared" ref="Y262:Y326" si="151">R262*G262</f>
        <v>0</v>
      </c>
    </row>
    <row r="263" spans="1:25" ht="20.25" customHeight="1">
      <c r="A263" s="99" t="s">
        <v>189</v>
      </c>
      <c r="B263" s="99" t="s">
        <v>853</v>
      </c>
      <c r="C263" s="105" t="s">
        <v>611</v>
      </c>
      <c r="D263" s="99" t="s">
        <v>354</v>
      </c>
      <c r="E263" s="100" t="s">
        <v>25</v>
      </c>
      <c r="F263" s="100" t="s">
        <v>29</v>
      </c>
      <c r="G263" s="101">
        <v>87</v>
      </c>
      <c r="H263" s="102" t="s">
        <v>44</v>
      </c>
      <c r="I263" s="104" t="s">
        <v>24</v>
      </c>
      <c r="J263" s="37">
        <f t="shared" si="143"/>
        <v>0</v>
      </c>
      <c r="K263" s="38">
        <f t="shared" si="144"/>
        <v>0</v>
      </c>
      <c r="L263" s="39"/>
      <c r="M263" s="39"/>
      <c r="N263" s="39"/>
      <c r="O263" s="39"/>
      <c r="P263" s="39"/>
      <c r="Q263" s="39"/>
      <c r="R263" s="39"/>
      <c r="S263" s="40">
        <f t="shared" si="145"/>
        <v>0</v>
      </c>
      <c r="T263" s="40">
        <f t="shared" si="146"/>
        <v>0</v>
      </c>
      <c r="U263" s="40">
        <f t="shared" si="147"/>
        <v>0</v>
      </c>
      <c r="V263" s="40">
        <f t="shared" si="148"/>
        <v>0</v>
      </c>
      <c r="W263" s="40">
        <f t="shared" si="149"/>
        <v>0</v>
      </c>
      <c r="X263" s="40">
        <f t="shared" si="150"/>
        <v>0</v>
      </c>
      <c r="Y263" s="40">
        <f t="shared" si="151"/>
        <v>0</v>
      </c>
    </row>
    <row r="264" spans="1:25" ht="20.25" customHeight="1">
      <c r="A264" s="99" t="s">
        <v>189</v>
      </c>
      <c r="B264" s="99" t="s">
        <v>854</v>
      </c>
      <c r="C264" s="105" t="s">
        <v>1161</v>
      </c>
      <c r="D264" s="99" t="s">
        <v>354</v>
      </c>
      <c r="E264" s="100" t="s">
        <v>25</v>
      </c>
      <c r="F264" s="100" t="s">
        <v>26</v>
      </c>
      <c r="G264" s="101">
        <v>87</v>
      </c>
      <c r="H264" s="102" t="s">
        <v>44</v>
      </c>
      <c r="I264" s="104" t="s">
        <v>24</v>
      </c>
      <c r="J264" s="37">
        <f t="shared" si="143"/>
        <v>0</v>
      </c>
      <c r="K264" s="38">
        <f t="shared" si="144"/>
        <v>0</v>
      </c>
      <c r="L264" s="39"/>
      <c r="M264" s="39"/>
      <c r="N264" s="39"/>
      <c r="O264" s="39"/>
      <c r="P264" s="39"/>
      <c r="Q264" s="39"/>
      <c r="R264" s="39"/>
      <c r="S264" s="40">
        <f t="shared" si="145"/>
        <v>0</v>
      </c>
      <c r="T264" s="40">
        <f t="shared" si="146"/>
        <v>0</v>
      </c>
      <c r="U264" s="40">
        <f t="shared" si="147"/>
        <v>0</v>
      </c>
      <c r="V264" s="40">
        <f t="shared" si="148"/>
        <v>0</v>
      </c>
      <c r="W264" s="40">
        <f t="shared" si="149"/>
        <v>0</v>
      </c>
      <c r="X264" s="40">
        <f t="shared" si="150"/>
        <v>0</v>
      </c>
      <c r="Y264" s="40">
        <f t="shared" si="151"/>
        <v>0</v>
      </c>
    </row>
    <row r="265" spans="1:25" ht="20.25" customHeight="1">
      <c r="A265" s="99" t="s">
        <v>189</v>
      </c>
      <c r="B265" s="99" t="s">
        <v>1828</v>
      </c>
      <c r="C265" s="105" t="s">
        <v>1829</v>
      </c>
      <c r="D265" s="99" t="s">
        <v>1830</v>
      </c>
      <c r="E265" s="100" t="s">
        <v>220</v>
      </c>
      <c r="F265" s="100" t="s">
        <v>32</v>
      </c>
      <c r="G265" s="101">
        <v>70</v>
      </c>
      <c r="H265" s="102" t="s">
        <v>38</v>
      </c>
      <c r="I265" s="104" t="s">
        <v>24</v>
      </c>
      <c r="J265" s="37">
        <f t="shared" si="143"/>
        <v>0</v>
      </c>
      <c r="K265" s="38">
        <f t="shared" si="144"/>
        <v>0</v>
      </c>
      <c r="L265" s="39"/>
      <c r="M265" s="39"/>
      <c r="N265" s="39"/>
      <c r="O265" s="39"/>
      <c r="P265" s="39"/>
      <c r="Q265" s="39"/>
      <c r="R265" s="39"/>
      <c r="S265" s="40">
        <f t="shared" si="145"/>
        <v>0</v>
      </c>
      <c r="T265" s="40">
        <f t="shared" si="146"/>
        <v>0</v>
      </c>
      <c r="U265" s="40">
        <f t="shared" si="147"/>
        <v>0</v>
      </c>
      <c r="V265" s="40">
        <f t="shared" si="148"/>
        <v>0</v>
      </c>
      <c r="W265" s="40">
        <f t="shared" si="149"/>
        <v>0</v>
      </c>
      <c r="X265" s="40">
        <f t="shared" si="150"/>
        <v>0</v>
      </c>
      <c r="Y265" s="40">
        <f t="shared" si="151"/>
        <v>0</v>
      </c>
    </row>
    <row r="266" spans="1:25" ht="20.25" customHeight="1">
      <c r="A266" s="99" t="s">
        <v>189</v>
      </c>
      <c r="B266" s="99" t="s">
        <v>1183</v>
      </c>
      <c r="C266" s="105" t="s">
        <v>1184</v>
      </c>
      <c r="D266" s="99" t="s">
        <v>1156</v>
      </c>
      <c r="E266" s="100" t="s">
        <v>25</v>
      </c>
      <c r="F266" s="100" t="s">
        <v>26</v>
      </c>
      <c r="G266" s="101">
        <v>140</v>
      </c>
      <c r="H266" s="102" t="s">
        <v>54</v>
      </c>
      <c r="I266" s="104" t="s">
        <v>24</v>
      </c>
      <c r="J266" s="37">
        <f t="shared" si="143"/>
        <v>0</v>
      </c>
      <c r="K266" s="38">
        <f t="shared" si="144"/>
        <v>0</v>
      </c>
      <c r="L266" s="39"/>
      <c r="M266" s="39"/>
      <c r="N266" s="39"/>
      <c r="O266" s="39"/>
      <c r="P266" s="39"/>
      <c r="Q266" s="39"/>
      <c r="R266" s="39"/>
      <c r="S266" s="40">
        <f t="shared" si="145"/>
        <v>0</v>
      </c>
      <c r="T266" s="40">
        <f t="shared" si="146"/>
        <v>0</v>
      </c>
      <c r="U266" s="40">
        <f t="shared" si="147"/>
        <v>0</v>
      </c>
      <c r="V266" s="40">
        <f t="shared" si="148"/>
        <v>0</v>
      </c>
      <c r="W266" s="40">
        <f t="shared" si="149"/>
        <v>0</v>
      </c>
      <c r="X266" s="40">
        <f t="shared" si="150"/>
        <v>0</v>
      </c>
      <c r="Y266" s="40">
        <f t="shared" si="151"/>
        <v>0</v>
      </c>
    </row>
    <row r="267" spans="1:25" ht="20.25" customHeight="1">
      <c r="A267" s="99" t="s">
        <v>189</v>
      </c>
      <c r="B267" s="99" t="s">
        <v>887</v>
      </c>
      <c r="C267" s="105" t="s">
        <v>718</v>
      </c>
      <c r="D267" s="99" t="s">
        <v>350</v>
      </c>
      <c r="E267" s="100" t="s">
        <v>25</v>
      </c>
      <c r="F267" s="100" t="s">
        <v>29</v>
      </c>
      <c r="G267" s="101">
        <v>165</v>
      </c>
      <c r="H267" s="102" t="s">
        <v>95</v>
      </c>
      <c r="I267" s="104" t="s">
        <v>24</v>
      </c>
      <c r="J267" s="37">
        <f t="shared" ref="J267:J271" si="152">SUM(L267:R267)</f>
        <v>0</v>
      </c>
      <c r="K267" s="38">
        <f t="shared" si="144"/>
        <v>0</v>
      </c>
      <c r="L267" s="39"/>
      <c r="M267" s="39"/>
      <c r="N267" s="39"/>
      <c r="O267" s="39"/>
      <c r="P267" s="39"/>
      <c r="Q267" s="39"/>
      <c r="R267" s="39"/>
      <c r="S267" s="40">
        <f t="shared" si="145"/>
        <v>0</v>
      </c>
      <c r="T267" s="40">
        <f t="shared" si="146"/>
        <v>0</v>
      </c>
      <c r="U267" s="40">
        <f t="shared" si="147"/>
        <v>0</v>
      </c>
      <c r="V267" s="40">
        <f t="shared" si="148"/>
        <v>0</v>
      </c>
      <c r="W267" s="40">
        <f t="shared" si="149"/>
        <v>0</v>
      </c>
      <c r="X267" s="40">
        <f t="shared" si="150"/>
        <v>0</v>
      </c>
      <c r="Y267" s="40">
        <f t="shared" si="151"/>
        <v>0</v>
      </c>
    </row>
    <row r="268" spans="1:25" ht="20.25" customHeight="1">
      <c r="A268" s="99" t="s">
        <v>189</v>
      </c>
      <c r="B268" s="99" t="s">
        <v>1703</v>
      </c>
      <c r="C268" s="105" t="s">
        <v>1704</v>
      </c>
      <c r="D268" s="99" t="s">
        <v>350</v>
      </c>
      <c r="E268" s="100" t="s">
        <v>25</v>
      </c>
      <c r="F268" s="100" t="s">
        <v>29</v>
      </c>
      <c r="G268" s="101">
        <v>165</v>
      </c>
      <c r="H268" s="102" t="s">
        <v>90</v>
      </c>
      <c r="I268" s="104" t="s">
        <v>24</v>
      </c>
      <c r="J268" s="37">
        <f t="shared" si="152"/>
        <v>0</v>
      </c>
      <c r="K268" s="38">
        <f t="shared" si="144"/>
        <v>0</v>
      </c>
      <c r="L268" s="39"/>
      <c r="M268" s="39"/>
      <c r="N268" s="39"/>
      <c r="O268" s="39"/>
      <c r="P268" s="39"/>
      <c r="Q268" s="39"/>
      <c r="R268" s="39"/>
      <c r="S268" s="40">
        <f t="shared" si="145"/>
        <v>0</v>
      </c>
      <c r="T268" s="40">
        <f t="shared" si="146"/>
        <v>0</v>
      </c>
      <c r="U268" s="40">
        <f t="shared" si="147"/>
        <v>0</v>
      </c>
      <c r="V268" s="40">
        <f t="shared" si="148"/>
        <v>0</v>
      </c>
      <c r="W268" s="40">
        <f t="shared" si="149"/>
        <v>0</v>
      </c>
      <c r="X268" s="40">
        <f t="shared" si="150"/>
        <v>0</v>
      </c>
      <c r="Y268" s="40">
        <f t="shared" si="151"/>
        <v>0</v>
      </c>
    </row>
    <row r="269" spans="1:25" ht="20.25" customHeight="1">
      <c r="A269" s="99" t="s">
        <v>189</v>
      </c>
      <c r="B269" s="99" t="s">
        <v>888</v>
      </c>
      <c r="C269" s="105" t="s">
        <v>719</v>
      </c>
      <c r="D269" s="99" t="s">
        <v>350</v>
      </c>
      <c r="E269" s="100" t="s">
        <v>25</v>
      </c>
      <c r="F269" s="100" t="s">
        <v>29</v>
      </c>
      <c r="G269" s="101">
        <v>165</v>
      </c>
      <c r="H269" s="102" t="s">
        <v>170</v>
      </c>
      <c r="I269" s="104" t="s">
        <v>24</v>
      </c>
      <c r="J269" s="37">
        <f t="shared" si="152"/>
        <v>0</v>
      </c>
      <c r="K269" s="38">
        <f t="shared" si="144"/>
        <v>0</v>
      </c>
      <c r="L269" s="39"/>
      <c r="M269" s="39"/>
      <c r="N269" s="39"/>
      <c r="O269" s="39"/>
      <c r="P269" s="39"/>
      <c r="Q269" s="39"/>
      <c r="R269" s="39"/>
      <c r="S269" s="40">
        <f t="shared" si="145"/>
        <v>0</v>
      </c>
      <c r="T269" s="40">
        <f t="shared" si="146"/>
        <v>0</v>
      </c>
      <c r="U269" s="40">
        <f t="shared" si="147"/>
        <v>0</v>
      </c>
      <c r="V269" s="40">
        <f t="shared" si="148"/>
        <v>0</v>
      </c>
      <c r="W269" s="40">
        <f t="shared" si="149"/>
        <v>0</v>
      </c>
      <c r="X269" s="40">
        <f t="shared" si="150"/>
        <v>0</v>
      </c>
      <c r="Y269" s="40">
        <f t="shared" si="151"/>
        <v>0</v>
      </c>
    </row>
    <row r="270" spans="1:25" ht="20.25" customHeight="1">
      <c r="A270" s="99" t="s">
        <v>189</v>
      </c>
      <c r="B270" s="99" t="s">
        <v>889</v>
      </c>
      <c r="C270" s="105" t="s">
        <v>720</v>
      </c>
      <c r="D270" s="99" t="s">
        <v>350</v>
      </c>
      <c r="E270" s="100" t="s">
        <v>25</v>
      </c>
      <c r="F270" s="100" t="s">
        <v>26</v>
      </c>
      <c r="G270" s="101">
        <v>77</v>
      </c>
      <c r="H270" s="102" t="s">
        <v>721</v>
      </c>
      <c r="I270" s="104" t="s">
        <v>24</v>
      </c>
      <c r="J270" s="37">
        <f t="shared" si="152"/>
        <v>0</v>
      </c>
      <c r="K270" s="38">
        <f t="shared" si="144"/>
        <v>0</v>
      </c>
      <c r="L270" s="39"/>
      <c r="M270" s="39"/>
      <c r="N270" s="39"/>
      <c r="O270" s="39"/>
      <c r="P270" s="39"/>
      <c r="Q270" s="39"/>
      <c r="R270" s="39"/>
      <c r="S270" s="40">
        <f t="shared" si="145"/>
        <v>0</v>
      </c>
      <c r="T270" s="40">
        <f t="shared" si="146"/>
        <v>0</v>
      </c>
      <c r="U270" s="40">
        <f t="shared" si="147"/>
        <v>0</v>
      </c>
      <c r="V270" s="40">
        <f t="shared" si="148"/>
        <v>0</v>
      </c>
      <c r="W270" s="40">
        <f t="shared" si="149"/>
        <v>0</v>
      </c>
      <c r="X270" s="40">
        <f t="shared" si="150"/>
        <v>0</v>
      </c>
      <c r="Y270" s="40">
        <f t="shared" si="151"/>
        <v>0</v>
      </c>
    </row>
    <row r="271" spans="1:25" ht="20.25" customHeight="1">
      <c r="A271" s="99" t="s">
        <v>189</v>
      </c>
      <c r="B271" s="99" t="s">
        <v>890</v>
      </c>
      <c r="C271" s="105" t="s">
        <v>722</v>
      </c>
      <c r="D271" s="99" t="s">
        <v>350</v>
      </c>
      <c r="E271" s="100" t="s">
        <v>25</v>
      </c>
      <c r="F271" s="100" t="s">
        <v>26</v>
      </c>
      <c r="G271" s="101">
        <v>77</v>
      </c>
      <c r="H271" s="102" t="s">
        <v>721</v>
      </c>
      <c r="I271" s="104" t="s">
        <v>24</v>
      </c>
      <c r="J271" s="37">
        <f t="shared" si="152"/>
        <v>0</v>
      </c>
      <c r="K271" s="38">
        <f t="shared" si="144"/>
        <v>0</v>
      </c>
      <c r="L271" s="39"/>
      <c r="M271" s="39"/>
      <c r="N271" s="39"/>
      <c r="O271" s="39"/>
      <c r="P271" s="39"/>
      <c r="Q271" s="39"/>
      <c r="R271" s="39"/>
      <c r="S271" s="40">
        <f t="shared" si="145"/>
        <v>0</v>
      </c>
      <c r="T271" s="40">
        <f t="shared" si="146"/>
        <v>0</v>
      </c>
      <c r="U271" s="40">
        <f t="shared" si="147"/>
        <v>0</v>
      </c>
      <c r="V271" s="40">
        <f t="shared" si="148"/>
        <v>0</v>
      </c>
      <c r="W271" s="40">
        <f t="shared" si="149"/>
        <v>0</v>
      </c>
      <c r="X271" s="40">
        <f t="shared" si="150"/>
        <v>0</v>
      </c>
      <c r="Y271" s="40">
        <f t="shared" si="151"/>
        <v>0</v>
      </c>
    </row>
    <row r="272" spans="1:25" ht="20.25" customHeight="1">
      <c r="A272" s="99" t="s">
        <v>189</v>
      </c>
      <c r="B272" s="99" t="s">
        <v>891</v>
      </c>
      <c r="C272" s="105" t="s">
        <v>309</v>
      </c>
      <c r="D272" s="99" t="s">
        <v>350</v>
      </c>
      <c r="E272" s="100" t="s">
        <v>25</v>
      </c>
      <c r="F272" s="100" t="s">
        <v>26</v>
      </c>
      <c r="G272" s="101">
        <v>255</v>
      </c>
      <c r="H272" s="102" t="s">
        <v>90</v>
      </c>
      <c r="I272" s="104" t="s">
        <v>24</v>
      </c>
      <c r="J272" s="37">
        <f t="shared" ref="J272:J279" si="153">SUM(L272:R272)</f>
        <v>0</v>
      </c>
      <c r="K272" s="38">
        <f t="shared" si="144"/>
        <v>0</v>
      </c>
      <c r="L272" s="39"/>
      <c r="M272" s="39"/>
      <c r="N272" s="39"/>
      <c r="O272" s="39"/>
      <c r="P272" s="39"/>
      <c r="Q272" s="39"/>
      <c r="R272" s="39"/>
      <c r="S272" s="40">
        <f t="shared" si="145"/>
        <v>0</v>
      </c>
      <c r="T272" s="40">
        <f t="shared" si="146"/>
        <v>0</v>
      </c>
      <c r="U272" s="40">
        <f t="shared" si="147"/>
        <v>0</v>
      </c>
      <c r="V272" s="40">
        <f t="shared" si="148"/>
        <v>0</v>
      </c>
      <c r="W272" s="40">
        <f t="shared" si="149"/>
        <v>0</v>
      </c>
      <c r="X272" s="40">
        <f t="shared" si="150"/>
        <v>0</v>
      </c>
      <c r="Y272" s="40">
        <f t="shared" si="151"/>
        <v>0</v>
      </c>
    </row>
    <row r="273" spans="1:25" ht="20.25" customHeight="1">
      <c r="A273" s="99" t="s">
        <v>189</v>
      </c>
      <c r="B273" s="99" t="s">
        <v>1772</v>
      </c>
      <c r="C273" s="105" t="s">
        <v>1773</v>
      </c>
      <c r="D273" s="99" t="s">
        <v>716</v>
      </c>
      <c r="E273" s="100" t="s">
        <v>25</v>
      </c>
      <c r="F273" s="100" t="s">
        <v>24</v>
      </c>
      <c r="G273" s="101">
        <v>260</v>
      </c>
      <c r="H273" s="102" t="s">
        <v>1774</v>
      </c>
      <c r="I273" s="104" t="s">
        <v>24</v>
      </c>
      <c r="J273" s="37">
        <f t="shared" si="153"/>
        <v>0</v>
      </c>
      <c r="K273" s="38">
        <f t="shared" si="144"/>
        <v>0</v>
      </c>
      <c r="L273" s="39"/>
      <c r="M273" s="39"/>
      <c r="N273" s="39"/>
      <c r="O273" s="39"/>
      <c r="P273" s="39"/>
      <c r="Q273" s="39"/>
      <c r="R273" s="39"/>
      <c r="S273" s="40">
        <f t="shared" si="145"/>
        <v>0</v>
      </c>
      <c r="T273" s="40">
        <f t="shared" si="146"/>
        <v>0</v>
      </c>
      <c r="U273" s="40">
        <f t="shared" si="147"/>
        <v>0</v>
      </c>
      <c r="V273" s="40">
        <f t="shared" si="148"/>
        <v>0</v>
      </c>
      <c r="W273" s="40">
        <f t="shared" si="149"/>
        <v>0</v>
      </c>
      <c r="X273" s="40">
        <f t="shared" si="150"/>
        <v>0</v>
      </c>
      <c r="Y273" s="40">
        <f t="shared" si="151"/>
        <v>0</v>
      </c>
    </row>
    <row r="274" spans="1:25" ht="20.25" customHeight="1">
      <c r="A274" s="99" t="s">
        <v>189</v>
      </c>
      <c r="B274" s="99" t="s">
        <v>2203</v>
      </c>
      <c r="C274" s="105" t="s">
        <v>2204</v>
      </c>
      <c r="D274" s="99" t="s">
        <v>716</v>
      </c>
      <c r="E274" s="100" t="s">
        <v>25</v>
      </c>
      <c r="F274" s="100" t="s">
        <v>24</v>
      </c>
      <c r="G274" s="101">
        <v>260</v>
      </c>
      <c r="H274" s="102" t="s">
        <v>2205</v>
      </c>
      <c r="I274" s="104" t="s">
        <v>24</v>
      </c>
      <c r="J274" s="37">
        <f t="shared" si="153"/>
        <v>0</v>
      </c>
      <c r="K274" s="38">
        <f t="shared" si="144"/>
        <v>0</v>
      </c>
      <c r="L274" s="39"/>
      <c r="M274" s="39"/>
      <c r="N274" s="39"/>
      <c r="O274" s="39"/>
      <c r="P274" s="39"/>
      <c r="Q274" s="39"/>
      <c r="R274" s="39"/>
      <c r="S274" s="40">
        <f t="shared" si="145"/>
        <v>0</v>
      </c>
      <c r="T274" s="40">
        <f t="shared" si="146"/>
        <v>0</v>
      </c>
      <c r="U274" s="40">
        <f t="shared" si="147"/>
        <v>0</v>
      </c>
      <c r="V274" s="40">
        <f t="shared" si="148"/>
        <v>0</v>
      </c>
      <c r="W274" s="40">
        <f t="shared" si="149"/>
        <v>0</v>
      </c>
      <c r="X274" s="40">
        <f t="shared" si="150"/>
        <v>0</v>
      </c>
      <c r="Y274" s="40">
        <f t="shared" si="151"/>
        <v>0</v>
      </c>
    </row>
    <row r="275" spans="1:25" ht="20.25" customHeight="1">
      <c r="A275" s="99" t="s">
        <v>189</v>
      </c>
      <c r="B275" s="99" t="s">
        <v>892</v>
      </c>
      <c r="C275" s="105" t="s">
        <v>613</v>
      </c>
      <c r="D275" s="99" t="s">
        <v>612</v>
      </c>
      <c r="E275" s="100" t="s">
        <v>25</v>
      </c>
      <c r="F275" s="100" t="s">
        <v>26</v>
      </c>
      <c r="G275" s="101">
        <v>74</v>
      </c>
      <c r="H275" s="102" t="s">
        <v>409</v>
      </c>
      <c r="I275" s="104" t="s">
        <v>24</v>
      </c>
      <c r="J275" s="37">
        <f t="shared" si="153"/>
        <v>0</v>
      </c>
      <c r="K275" s="38">
        <f t="shared" si="144"/>
        <v>0</v>
      </c>
      <c r="L275" s="39"/>
      <c r="M275" s="39"/>
      <c r="N275" s="39"/>
      <c r="O275" s="39"/>
      <c r="P275" s="39"/>
      <c r="Q275" s="39"/>
      <c r="R275" s="39"/>
      <c r="S275" s="40">
        <f t="shared" si="145"/>
        <v>0</v>
      </c>
      <c r="T275" s="40">
        <f t="shared" si="146"/>
        <v>0</v>
      </c>
      <c r="U275" s="40">
        <f t="shared" si="147"/>
        <v>0</v>
      </c>
      <c r="V275" s="40">
        <f t="shared" si="148"/>
        <v>0</v>
      </c>
      <c r="W275" s="40">
        <f t="shared" si="149"/>
        <v>0</v>
      </c>
      <c r="X275" s="40">
        <f t="shared" si="150"/>
        <v>0</v>
      </c>
      <c r="Y275" s="40">
        <f t="shared" si="151"/>
        <v>0</v>
      </c>
    </row>
    <row r="276" spans="1:25" ht="20.25" customHeight="1">
      <c r="A276" s="99" t="s">
        <v>189</v>
      </c>
      <c r="B276" s="99" t="s">
        <v>893</v>
      </c>
      <c r="C276" s="105" t="s">
        <v>614</v>
      </c>
      <c r="D276" s="99" t="s">
        <v>612</v>
      </c>
      <c r="E276" s="100" t="s">
        <v>25</v>
      </c>
      <c r="F276" s="100" t="s">
        <v>26</v>
      </c>
      <c r="G276" s="101">
        <v>60</v>
      </c>
      <c r="H276" s="102" t="s">
        <v>54</v>
      </c>
      <c r="I276" s="104" t="s">
        <v>24</v>
      </c>
      <c r="J276" s="37">
        <f t="shared" si="153"/>
        <v>0</v>
      </c>
      <c r="K276" s="38">
        <f t="shared" si="144"/>
        <v>0</v>
      </c>
      <c r="L276" s="39"/>
      <c r="M276" s="39"/>
      <c r="N276" s="39"/>
      <c r="O276" s="39"/>
      <c r="P276" s="39"/>
      <c r="Q276" s="39"/>
      <c r="R276" s="39"/>
      <c r="S276" s="40">
        <f t="shared" si="145"/>
        <v>0</v>
      </c>
      <c r="T276" s="40">
        <f t="shared" si="146"/>
        <v>0</v>
      </c>
      <c r="U276" s="40">
        <f t="shared" si="147"/>
        <v>0</v>
      </c>
      <c r="V276" s="40">
        <f t="shared" si="148"/>
        <v>0</v>
      </c>
      <c r="W276" s="40">
        <f t="shared" si="149"/>
        <v>0</v>
      </c>
      <c r="X276" s="40">
        <f t="shared" si="150"/>
        <v>0</v>
      </c>
      <c r="Y276" s="40">
        <f t="shared" si="151"/>
        <v>0</v>
      </c>
    </row>
    <row r="277" spans="1:25" ht="20.25" customHeight="1">
      <c r="A277" s="99" t="s">
        <v>189</v>
      </c>
      <c r="B277" s="99" t="s">
        <v>2010</v>
      </c>
      <c r="C277" s="105" t="s">
        <v>2011</v>
      </c>
      <c r="D277" s="99" t="s">
        <v>2012</v>
      </c>
      <c r="E277" s="100" t="s">
        <v>25</v>
      </c>
      <c r="F277" s="100" t="s">
        <v>27</v>
      </c>
      <c r="G277" s="101">
        <v>150</v>
      </c>
      <c r="H277" s="102" t="s">
        <v>287</v>
      </c>
      <c r="I277" s="104" t="s">
        <v>24</v>
      </c>
      <c r="J277" s="37">
        <f t="shared" si="153"/>
        <v>0</v>
      </c>
      <c r="K277" s="38">
        <f t="shared" si="144"/>
        <v>0</v>
      </c>
      <c r="L277" s="39"/>
      <c r="M277" s="39"/>
      <c r="N277" s="39"/>
      <c r="O277" s="39"/>
      <c r="P277" s="39"/>
      <c r="Q277" s="39"/>
      <c r="R277" s="39"/>
      <c r="S277" s="40">
        <f t="shared" si="145"/>
        <v>0</v>
      </c>
      <c r="T277" s="40">
        <f t="shared" si="146"/>
        <v>0</v>
      </c>
      <c r="U277" s="40">
        <f t="shared" si="147"/>
        <v>0</v>
      </c>
      <c r="V277" s="40">
        <f t="shared" si="148"/>
        <v>0</v>
      </c>
      <c r="W277" s="40">
        <f t="shared" si="149"/>
        <v>0</v>
      </c>
      <c r="X277" s="40">
        <f t="shared" si="150"/>
        <v>0</v>
      </c>
      <c r="Y277" s="40">
        <f t="shared" si="151"/>
        <v>0</v>
      </c>
    </row>
    <row r="278" spans="1:25" ht="20.25" customHeight="1">
      <c r="A278" s="99" t="s">
        <v>189</v>
      </c>
      <c r="B278" s="99" t="s">
        <v>1792</v>
      </c>
      <c r="C278" s="105" t="s">
        <v>1793</v>
      </c>
      <c r="D278" s="99" t="s">
        <v>350</v>
      </c>
      <c r="E278" s="100" t="s">
        <v>25</v>
      </c>
      <c r="F278" s="100" t="s">
        <v>26</v>
      </c>
      <c r="G278" s="101">
        <v>190</v>
      </c>
      <c r="H278" s="102" t="s">
        <v>1794</v>
      </c>
      <c r="I278" s="104" t="s">
        <v>24</v>
      </c>
      <c r="J278" s="37">
        <f t="shared" si="153"/>
        <v>0</v>
      </c>
      <c r="K278" s="38">
        <f t="shared" si="144"/>
        <v>0</v>
      </c>
      <c r="L278" s="39"/>
      <c r="M278" s="39"/>
      <c r="N278" s="39"/>
      <c r="O278" s="39"/>
      <c r="P278" s="39"/>
      <c r="Q278" s="39"/>
      <c r="R278" s="39"/>
      <c r="S278" s="40">
        <f t="shared" si="145"/>
        <v>0</v>
      </c>
      <c r="T278" s="40">
        <f t="shared" si="146"/>
        <v>0</v>
      </c>
      <c r="U278" s="40">
        <f t="shared" si="147"/>
        <v>0</v>
      </c>
      <c r="V278" s="40">
        <f t="shared" si="148"/>
        <v>0</v>
      </c>
      <c r="W278" s="40">
        <f t="shared" si="149"/>
        <v>0</v>
      </c>
      <c r="X278" s="40">
        <f t="shared" si="150"/>
        <v>0</v>
      </c>
      <c r="Y278" s="40">
        <f t="shared" si="151"/>
        <v>0</v>
      </c>
    </row>
    <row r="279" spans="1:25" ht="20.25" customHeight="1">
      <c r="A279" s="99" t="s">
        <v>189</v>
      </c>
      <c r="B279" s="99" t="s">
        <v>1695</v>
      </c>
      <c r="C279" s="105" t="s">
        <v>1696</v>
      </c>
      <c r="D279" s="99" t="s">
        <v>359</v>
      </c>
      <c r="E279" s="100" t="s">
        <v>25</v>
      </c>
      <c r="F279" s="100" t="s">
        <v>26</v>
      </c>
      <c r="G279" s="101">
        <v>325</v>
      </c>
      <c r="H279" s="102" t="s">
        <v>172</v>
      </c>
      <c r="I279" s="104" t="s">
        <v>24</v>
      </c>
      <c r="J279" s="37">
        <f t="shared" si="153"/>
        <v>0</v>
      </c>
      <c r="K279" s="38">
        <f t="shared" si="144"/>
        <v>0</v>
      </c>
      <c r="L279" s="39"/>
      <c r="M279" s="39"/>
      <c r="N279" s="39"/>
      <c r="O279" s="39"/>
      <c r="P279" s="39"/>
      <c r="Q279" s="39"/>
      <c r="R279" s="39"/>
      <c r="S279" s="40">
        <f t="shared" si="145"/>
        <v>0</v>
      </c>
      <c r="T279" s="40">
        <f t="shared" si="146"/>
        <v>0</v>
      </c>
      <c r="U279" s="40">
        <f t="shared" si="147"/>
        <v>0</v>
      </c>
      <c r="V279" s="40">
        <f t="shared" si="148"/>
        <v>0</v>
      </c>
      <c r="W279" s="40">
        <f t="shared" si="149"/>
        <v>0</v>
      </c>
      <c r="X279" s="40">
        <f t="shared" si="150"/>
        <v>0</v>
      </c>
      <c r="Y279" s="40">
        <f t="shared" si="151"/>
        <v>0</v>
      </c>
    </row>
    <row r="280" spans="1:25" ht="20.25" customHeight="1">
      <c r="A280" s="99" t="s">
        <v>189</v>
      </c>
      <c r="B280" s="99" t="s">
        <v>1095</v>
      </c>
      <c r="C280" s="105" t="s">
        <v>1096</v>
      </c>
      <c r="D280" s="99" t="s">
        <v>354</v>
      </c>
      <c r="E280" s="100" t="s">
        <v>220</v>
      </c>
      <c r="F280" s="100" t="s">
        <v>26</v>
      </c>
      <c r="G280" s="101">
        <v>100</v>
      </c>
      <c r="H280" s="102" t="s">
        <v>219</v>
      </c>
      <c r="I280" s="104" t="s">
        <v>24</v>
      </c>
      <c r="J280" s="37">
        <f t="shared" ref="J280:J289" si="154">SUM(L280:R280)</f>
        <v>0</v>
      </c>
      <c r="K280" s="38">
        <f t="shared" si="144"/>
        <v>0</v>
      </c>
      <c r="L280" s="39"/>
      <c r="M280" s="39"/>
      <c r="N280" s="39"/>
      <c r="O280" s="39"/>
      <c r="P280" s="39"/>
      <c r="Q280" s="39"/>
      <c r="R280" s="39"/>
      <c r="S280" s="40">
        <f t="shared" si="145"/>
        <v>0</v>
      </c>
      <c r="T280" s="40">
        <f t="shared" si="146"/>
        <v>0</v>
      </c>
      <c r="U280" s="40">
        <f t="shared" si="147"/>
        <v>0</v>
      </c>
      <c r="V280" s="40">
        <f t="shared" si="148"/>
        <v>0</v>
      </c>
      <c r="W280" s="40">
        <f t="shared" si="149"/>
        <v>0</v>
      </c>
      <c r="X280" s="40">
        <f t="shared" si="150"/>
        <v>0</v>
      </c>
      <c r="Y280" s="40">
        <f t="shared" si="151"/>
        <v>0</v>
      </c>
    </row>
    <row r="281" spans="1:25" ht="20.25" customHeight="1">
      <c r="A281" s="99" t="s">
        <v>189</v>
      </c>
      <c r="B281" s="99" t="s">
        <v>1097</v>
      </c>
      <c r="C281" s="105" t="s">
        <v>1098</v>
      </c>
      <c r="D281" s="99" t="s">
        <v>354</v>
      </c>
      <c r="E281" s="100" t="s">
        <v>220</v>
      </c>
      <c r="F281" s="100" t="s">
        <v>26</v>
      </c>
      <c r="G281" s="101">
        <v>100</v>
      </c>
      <c r="H281" s="102" t="s">
        <v>219</v>
      </c>
      <c r="I281" s="104" t="s">
        <v>24</v>
      </c>
      <c r="J281" s="37">
        <f t="shared" si="154"/>
        <v>0</v>
      </c>
      <c r="K281" s="38">
        <f t="shared" si="144"/>
        <v>0</v>
      </c>
      <c r="L281" s="39"/>
      <c r="M281" s="39"/>
      <c r="N281" s="39"/>
      <c r="O281" s="39"/>
      <c r="P281" s="39"/>
      <c r="Q281" s="39"/>
      <c r="R281" s="39"/>
      <c r="S281" s="40">
        <f t="shared" si="145"/>
        <v>0</v>
      </c>
      <c r="T281" s="40">
        <f t="shared" si="146"/>
        <v>0</v>
      </c>
      <c r="U281" s="40">
        <f t="shared" si="147"/>
        <v>0</v>
      </c>
      <c r="V281" s="40">
        <f t="shared" si="148"/>
        <v>0</v>
      </c>
      <c r="W281" s="40">
        <f t="shared" si="149"/>
        <v>0</v>
      </c>
      <c r="X281" s="40">
        <f t="shared" si="150"/>
        <v>0</v>
      </c>
      <c r="Y281" s="40">
        <f t="shared" si="151"/>
        <v>0</v>
      </c>
    </row>
    <row r="282" spans="1:25" ht="20.25" customHeight="1">
      <c r="A282" s="99" t="s">
        <v>189</v>
      </c>
      <c r="B282" s="99" t="s">
        <v>866</v>
      </c>
      <c r="C282" s="105" t="s">
        <v>64</v>
      </c>
      <c r="D282" s="99" t="s">
        <v>354</v>
      </c>
      <c r="E282" s="100" t="s">
        <v>25</v>
      </c>
      <c r="F282" s="100" t="s">
        <v>29</v>
      </c>
      <c r="G282" s="101">
        <v>45</v>
      </c>
      <c r="H282" s="102" t="s">
        <v>53</v>
      </c>
      <c r="I282" s="104" t="s">
        <v>24</v>
      </c>
      <c r="J282" s="37">
        <f t="shared" si="154"/>
        <v>0</v>
      </c>
      <c r="K282" s="38">
        <f t="shared" si="144"/>
        <v>0</v>
      </c>
      <c r="L282" s="39"/>
      <c r="M282" s="39"/>
      <c r="N282" s="39"/>
      <c r="O282" s="39"/>
      <c r="P282" s="39"/>
      <c r="Q282" s="39"/>
      <c r="R282" s="39"/>
      <c r="S282" s="40">
        <f t="shared" si="145"/>
        <v>0</v>
      </c>
      <c r="T282" s="40">
        <f t="shared" si="146"/>
        <v>0</v>
      </c>
      <c r="U282" s="40">
        <f t="shared" si="147"/>
        <v>0</v>
      </c>
      <c r="V282" s="40">
        <f t="shared" si="148"/>
        <v>0</v>
      </c>
      <c r="W282" s="40">
        <f t="shared" si="149"/>
        <v>0</v>
      </c>
      <c r="X282" s="40">
        <f t="shared" si="150"/>
        <v>0</v>
      </c>
      <c r="Y282" s="40">
        <f t="shared" si="151"/>
        <v>0</v>
      </c>
    </row>
    <row r="283" spans="1:25" ht="20.25" customHeight="1">
      <c r="A283" s="99" t="s">
        <v>189</v>
      </c>
      <c r="B283" s="99" t="s">
        <v>867</v>
      </c>
      <c r="C283" s="105" t="s">
        <v>65</v>
      </c>
      <c r="D283" s="99" t="s">
        <v>354</v>
      </c>
      <c r="E283" s="100" t="s">
        <v>25</v>
      </c>
      <c r="F283" s="100" t="s">
        <v>26</v>
      </c>
      <c r="G283" s="101">
        <v>45</v>
      </c>
      <c r="H283" s="102" t="s">
        <v>53</v>
      </c>
      <c r="I283" s="104" t="s">
        <v>24</v>
      </c>
      <c r="J283" s="37">
        <f t="shared" si="154"/>
        <v>0</v>
      </c>
      <c r="K283" s="38">
        <f t="shared" si="144"/>
        <v>0</v>
      </c>
      <c r="L283" s="39"/>
      <c r="M283" s="39"/>
      <c r="N283" s="39"/>
      <c r="O283" s="39"/>
      <c r="P283" s="39"/>
      <c r="Q283" s="39"/>
      <c r="R283" s="39"/>
      <c r="S283" s="40">
        <f t="shared" si="145"/>
        <v>0</v>
      </c>
      <c r="T283" s="40">
        <f t="shared" si="146"/>
        <v>0</v>
      </c>
      <c r="U283" s="40">
        <f t="shared" si="147"/>
        <v>0</v>
      </c>
      <c r="V283" s="40">
        <f t="shared" si="148"/>
        <v>0</v>
      </c>
      <c r="W283" s="40">
        <f t="shared" si="149"/>
        <v>0</v>
      </c>
      <c r="X283" s="40">
        <f t="shared" si="150"/>
        <v>0</v>
      </c>
      <c r="Y283" s="40">
        <f t="shared" si="151"/>
        <v>0</v>
      </c>
    </row>
    <row r="284" spans="1:25" ht="20.25" customHeight="1">
      <c r="A284" s="99" t="s">
        <v>189</v>
      </c>
      <c r="B284" s="99" t="s">
        <v>868</v>
      </c>
      <c r="C284" s="105" t="s">
        <v>66</v>
      </c>
      <c r="D284" s="99" t="s">
        <v>354</v>
      </c>
      <c r="E284" s="100" t="s">
        <v>25</v>
      </c>
      <c r="F284" s="100" t="s">
        <v>26</v>
      </c>
      <c r="G284" s="101">
        <v>55</v>
      </c>
      <c r="H284" s="102" t="s">
        <v>53</v>
      </c>
      <c r="I284" s="104" t="s">
        <v>24</v>
      </c>
      <c r="J284" s="37">
        <f t="shared" si="154"/>
        <v>0</v>
      </c>
      <c r="K284" s="38">
        <f t="shared" si="144"/>
        <v>0</v>
      </c>
      <c r="L284" s="39"/>
      <c r="M284" s="39"/>
      <c r="N284" s="39"/>
      <c r="O284" s="39"/>
      <c r="P284" s="39"/>
      <c r="Q284" s="39"/>
      <c r="R284" s="39"/>
      <c r="S284" s="40">
        <f t="shared" si="145"/>
        <v>0</v>
      </c>
      <c r="T284" s="40">
        <f t="shared" si="146"/>
        <v>0</v>
      </c>
      <c r="U284" s="40">
        <f t="shared" si="147"/>
        <v>0</v>
      </c>
      <c r="V284" s="40">
        <f t="shared" si="148"/>
        <v>0</v>
      </c>
      <c r="W284" s="40">
        <f t="shared" si="149"/>
        <v>0</v>
      </c>
      <c r="X284" s="40">
        <f t="shared" si="150"/>
        <v>0</v>
      </c>
      <c r="Y284" s="40">
        <f t="shared" si="151"/>
        <v>0</v>
      </c>
    </row>
    <row r="285" spans="1:25" ht="20.25" customHeight="1">
      <c r="A285" s="99" t="s">
        <v>189</v>
      </c>
      <c r="B285" s="99" t="s">
        <v>869</v>
      </c>
      <c r="C285" s="105" t="s">
        <v>67</v>
      </c>
      <c r="D285" s="99" t="s">
        <v>354</v>
      </c>
      <c r="E285" s="100" t="s">
        <v>25</v>
      </c>
      <c r="F285" s="100" t="s">
        <v>26</v>
      </c>
      <c r="G285" s="101">
        <v>80</v>
      </c>
      <c r="H285" s="102" t="s">
        <v>68</v>
      </c>
      <c r="I285" s="104" t="s">
        <v>24</v>
      </c>
      <c r="J285" s="37">
        <f t="shared" si="154"/>
        <v>0</v>
      </c>
      <c r="K285" s="38">
        <f t="shared" si="144"/>
        <v>0</v>
      </c>
      <c r="L285" s="39"/>
      <c r="M285" s="39"/>
      <c r="N285" s="39"/>
      <c r="O285" s="39"/>
      <c r="P285" s="39"/>
      <c r="Q285" s="39"/>
      <c r="R285" s="39"/>
      <c r="S285" s="40">
        <f t="shared" si="145"/>
        <v>0</v>
      </c>
      <c r="T285" s="40">
        <f t="shared" si="146"/>
        <v>0</v>
      </c>
      <c r="U285" s="40">
        <f t="shared" si="147"/>
        <v>0</v>
      </c>
      <c r="V285" s="40">
        <f t="shared" si="148"/>
        <v>0</v>
      </c>
      <c r="W285" s="40">
        <f t="shared" si="149"/>
        <v>0</v>
      </c>
      <c r="X285" s="40">
        <f t="shared" si="150"/>
        <v>0</v>
      </c>
      <c r="Y285" s="40">
        <f t="shared" si="151"/>
        <v>0</v>
      </c>
    </row>
    <row r="286" spans="1:25" ht="20.25" customHeight="1">
      <c r="A286" s="99" t="s">
        <v>189</v>
      </c>
      <c r="B286" s="99" t="s">
        <v>870</v>
      </c>
      <c r="C286" s="105" t="s">
        <v>69</v>
      </c>
      <c r="D286" s="99" t="s">
        <v>354</v>
      </c>
      <c r="E286" s="100" t="s">
        <v>25</v>
      </c>
      <c r="F286" s="100" t="s">
        <v>26</v>
      </c>
      <c r="G286" s="101">
        <v>250</v>
      </c>
      <c r="H286" s="102" t="s">
        <v>53</v>
      </c>
      <c r="I286" s="104" t="s">
        <v>24</v>
      </c>
      <c r="J286" s="37">
        <f t="shared" si="154"/>
        <v>0</v>
      </c>
      <c r="K286" s="38">
        <f t="shared" si="144"/>
        <v>0</v>
      </c>
      <c r="L286" s="39"/>
      <c r="M286" s="39"/>
      <c r="N286" s="39"/>
      <c r="O286" s="39"/>
      <c r="P286" s="39"/>
      <c r="Q286" s="39"/>
      <c r="R286" s="39"/>
      <c r="S286" s="40">
        <f t="shared" si="145"/>
        <v>0</v>
      </c>
      <c r="T286" s="40">
        <f t="shared" si="146"/>
        <v>0</v>
      </c>
      <c r="U286" s="40">
        <f t="shared" si="147"/>
        <v>0</v>
      </c>
      <c r="V286" s="40">
        <f t="shared" si="148"/>
        <v>0</v>
      </c>
      <c r="W286" s="40">
        <f t="shared" si="149"/>
        <v>0</v>
      </c>
      <c r="X286" s="40">
        <f t="shared" si="150"/>
        <v>0</v>
      </c>
      <c r="Y286" s="40">
        <f t="shared" si="151"/>
        <v>0</v>
      </c>
    </row>
    <row r="287" spans="1:25" ht="20.25" customHeight="1">
      <c r="A287" s="99" t="s">
        <v>189</v>
      </c>
      <c r="B287" s="99" t="s">
        <v>871</v>
      </c>
      <c r="C287" s="105" t="s">
        <v>70</v>
      </c>
      <c r="D287" s="99" t="s">
        <v>361</v>
      </c>
      <c r="E287" s="100" t="s">
        <v>25</v>
      </c>
      <c r="F287" s="100" t="s">
        <v>26</v>
      </c>
      <c r="G287" s="101">
        <v>190</v>
      </c>
      <c r="H287" s="102" t="s">
        <v>38</v>
      </c>
      <c r="I287" s="104" t="s">
        <v>24</v>
      </c>
      <c r="J287" s="37">
        <f t="shared" si="154"/>
        <v>0</v>
      </c>
      <c r="K287" s="38">
        <f t="shared" si="144"/>
        <v>0</v>
      </c>
      <c r="L287" s="39"/>
      <c r="M287" s="39"/>
      <c r="N287" s="39"/>
      <c r="O287" s="39"/>
      <c r="P287" s="39"/>
      <c r="Q287" s="39"/>
      <c r="R287" s="39"/>
      <c r="S287" s="40">
        <f t="shared" si="145"/>
        <v>0</v>
      </c>
      <c r="T287" s="40">
        <f t="shared" si="146"/>
        <v>0</v>
      </c>
      <c r="U287" s="40">
        <f t="shared" si="147"/>
        <v>0</v>
      </c>
      <c r="V287" s="40">
        <f t="shared" si="148"/>
        <v>0</v>
      </c>
      <c r="W287" s="40">
        <f t="shared" si="149"/>
        <v>0</v>
      </c>
      <c r="X287" s="40">
        <f t="shared" si="150"/>
        <v>0</v>
      </c>
      <c r="Y287" s="40">
        <f t="shared" si="151"/>
        <v>0</v>
      </c>
    </row>
    <row r="288" spans="1:25" ht="20.25" customHeight="1">
      <c r="A288" s="99" t="s">
        <v>189</v>
      </c>
      <c r="B288" s="99" t="s">
        <v>872</v>
      </c>
      <c r="C288" s="105" t="s">
        <v>212</v>
      </c>
      <c r="D288" s="99" t="s">
        <v>362</v>
      </c>
      <c r="E288" s="100" t="s">
        <v>25</v>
      </c>
      <c r="F288" s="100" t="s">
        <v>26</v>
      </c>
      <c r="G288" s="101">
        <v>125</v>
      </c>
      <c r="H288" s="102" t="s">
        <v>49</v>
      </c>
      <c r="I288" s="104" t="s">
        <v>24</v>
      </c>
      <c r="J288" s="37">
        <f t="shared" si="154"/>
        <v>0</v>
      </c>
      <c r="K288" s="38">
        <f t="shared" si="144"/>
        <v>0</v>
      </c>
      <c r="L288" s="39"/>
      <c r="M288" s="39"/>
      <c r="N288" s="39"/>
      <c r="O288" s="39"/>
      <c r="P288" s="39"/>
      <c r="Q288" s="39"/>
      <c r="R288" s="39"/>
      <c r="S288" s="40">
        <f t="shared" si="145"/>
        <v>0</v>
      </c>
      <c r="T288" s="40">
        <f t="shared" si="146"/>
        <v>0</v>
      </c>
      <c r="U288" s="40">
        <f t="shared" si="147"/>
        <v>0</v>
      </c>
      <c r="V288" s="40">
        <f t="shared" si="148"/>
        <v>0</v>
      </c>
      <c r="W288" s="40">
        <f t="shared" si="149"/>
        <v>0</v>
      </c>
      <c r="X288" s="40">
        <f t="shared" si="150"/>
        <v>0</v>
      </c>
      <c r="Y288" s="40">
        <f t="shared" si="151"/>
        <v>0</v>
      </c>
    </row>
    <row r="289" spans="1:25" ht="20.25" customHeight="1">
      <c r="A289" s="99" t="s">
        <v>189</v>
      </c>
      <c r="B289" s="99" t="s">
        <v>873</v>
      </c>
      <c r="C289" s="105" t="s">
        <v>668</v>
      </c>
      <c r="D289" s="99" t="s">
        <v>669</v>
      </c>
      <c r="E289" s="100" t="s">
        <v>25</v>
      </c>
      <c r="F289" s="100" t="s">
        <v>26</v>
      </c>
      <c r="G289" s="101">
        <v>40</v>
      </c>
      <c r="H289" s="102" t="s">
        <v>49</v>
      </c>
      <c r="I289" s="104" t="s">
        <v>24</v>
      </c>
      <c r="J289" s="37">
        <f t="shared" si="154"/>
        <v>0</v>
      </c>
      <c r="K289" s="38">
        <f t="shared" si="144"/>
        <v>0</v>
      </c>
      <c r="L289" s="39"/>
      <c r="M289" s="39"/>
      <c r="N289" s="39"/>
      <c r="O289" s="39"/>
      <c r="P289" s="39"/>
      <c r="Q289" s="39"/>
      <c r="R289" s="39"/>
      <c r="S289" s="40">
        <f t="shared" si="145"/>
        <v>0</v>
      </c>
      <c r="T289" s="40">
        <f t="shared" si="146"/>
        <v>0</v>
      </c>
      <c r="U289" s="40">
        <f t="shared" si="147"/>
        <v>0</v>
      </c>
      <c r="V289" s="40">
        <f t="shared" si="148"/>
        <v>0</v>
      </c>
      <c r="W289" s="40">
        <f t="shared" si="149"/>
        <v>0</v>
      </c>
      <c r="X289" s="40">
        <f t="shared" si="150"/>
        <v>0</v>
      </c>
      <c r="Y289" s="40">
        <f t="shared" si="151"/>
        <v>0</v>
      </c>
    </row>
    <row r="290" spans="1:25" ht="20.25" customHeight="1">
      <c r="A290" s="99" t="s">
        <v>189</v>
      </c>
      <c r="B290" s="99" t="s">
        <v>2206</v>
      </c>
      <c r="C290" s="105" t="s">
        <v>2207</v>
      </c>
      <c r="D290" s="99" t="s">
        <v>362</v>
      </c>
      <c r="E290" s="100" t="s">
        <v>25</v>
      </c>
      <c r="F290" s="100" t="s">
        <v>26</v>
      </c>
      <c r="G290" s="101">
        <v>119</v>
      </c>
      <c r="H290" s="102" t="s">
        <v>2208</v>
      </c>
      <c r="I290" s="104" t="s">
        <v>24</v>
      </c>
      <c r="J290" s="37">
        <f t="shared" ref="J290:J297" si="155">SUM(L290:R290)</f>
        <v>0</v>
      </c>
      <c r="K290" s="38">
        <f t="shared" si="144"/>
        <v>0</v>
      </c>
      <c r="L290" s="39"/>
      <c r="M290" s="39"/>
      <c r="N290" s="39"/>
      <c r="O290" s="39"/>
      <c r="P290" s="39"/>
      <c r="Q290" s="39"/>
      <c r="R290" s="39"/>
      <c r="S290" s="40">
        <f t="shared" si="145"/>
        <v>0</v>
      </c>
      <c r="T290" s="40">
        <f t="shared" si="146"/>
        <v>0</v>
      </c>
      <c r="U290" s="40">
        <f t="shared" si="147"/>
        <v>0</v>
      </c>
      <c r="V290" s="40">
        <f t="shared" si="148"/>
        <v>0</v>
      </c>
      <c r="W290" s="40">
        <f t="shared" si="149"/>
        <v>0</v>
      </c>
      <c r="X290" s="40">
        <f t="shared" si="150"/>
        <v>0</v>
      </c>
      <c r="Y290" s="40">
        <f t="shared" si="151"/>
        <v>0</v>
      </c>
    </row>
    <row r="291" spans="1:25" ht="20.25" customHeight="1">
      <c r="A291" s="99" t="s">
        <v>189</v>
      </c>
      <c r="B291" s="99" t="s">
        <v>874</v>
      </c>
      <c r="C291" s="105" t="s">
        <v>71</v>
      </c>
      <c r="D291" s="99" t="s">
        <v>363</v>
      </c>
      <c r="E291" s="100" t="s">
        <v>25</v>
      </c>
      <c r="F291" s="100" t="s">
        <v>26</v>
      </c>
      <c r="G291" s="101">
        <v>50</v>
      </c>
      <c r="H291" s="102" t="s">
        <v>43</v>
      </c>
      <c r="I291" s="104" t="s">
        <v>24</v>
      </c>
      <c r="J291" s="37">
        <f t="shared" si="155"/>
        <v>0</v>
      </c>
      <c r="K291" s="38">
        <f t="shared" si="144"/>
        <v>0</v>
      </c>
      <c r="L291" s="39"/>
      <c r="M291" s="39"/>
      <c r="N291" s="39"/>
      <c r="O291" s="39"/>
      <c r="P291" s="39"/>
      <c r="Q291" s="39"/>
      <c r="R291" s="39"/>
      <c r="S291" s="40">
        <f t="shared" si="145"/>
        <v>0</v>
      </c>
      <c r="T291" s="40">
        <f t="shared" si="146"/>
        <v>0</v>
      </c>
      <c r="U291" s="40">
        <f t="shared" si="147"/>
        <v>0</v>
      </c>
      <c r="V291" s="40">
        <f t="shared" si="148"/>
        <v>0</v>
      </c>
      <c r="W291" s="40">
        <f t="shared" si="149"/>
        <v>0</v>
      </c>
      <c r="X291" s="40">
        <f t="shared" si="150"/>
        <v>0</v>
      </c>
      <c r="Y291" s="40">
        <f t="shared" si="151"/>
        <v>0</v>
      </c>
    </row>
    <row r="292" spans="1:25" ht="20.25" customHeight="1">
      <c r="A292" s="99" t="s">
        <v>189</v>
      </c>
      <c r="B292" s="99" t="s">
        <v>1444</v>
      </c>
      <c r="C292" s="105" t="s">
        <v>1445</v>
      </c>
      <c r="D292" s="99" t="s">
        <v>1446</v>
      </c>
      <c r="E292" s="100" t="s">
        <v>25</v>
      </c>
      <c r="F292" s="100" t="s">
        <v>26</v>
      </c>
      <c r="G292" s="101">
        <v>110</v>
      </c>
      <c r="H292" s="102" t="s">
        <v>38</v>
      </c>
      <c r="I292" s="104" t="s">
        <v>24</v>
      </c>
      <c r="J292" s="37">
        <f t="shared" si="155"/>
        <v>0</v>
      </c>
      <c r="K292" s="38">
        <f t="shared" si="144"/>
        <v>0</v>
      </c>
      <c r="L292" s="39"/>
      <c r="M292" s="39"/>
      <c r="N292" s="39"/>
      <c r="O292" s="39"/>
      <c r="P292" s="39"/>
      <c r="Q292" s="39"/>
      <c r="R292" s="39"/>
      <c r="S292" s="40">
        <f t="shared" si="145"/>
        <v>0</v>
      </c>
      <c r="T292" s="40">
        <f t="shared" si="146"/>
        <v>0</v>
      </c>
      <c r="U292" s="40">
        <f t="shared" si="147"/>
        <v>0</v>
      </c>
      <c r="V292" s="40">
        <f t="shared" si="148"/>
        <v>0</v>
      </c>
      <c r="W292" s="40">
        <f t="shared" si="149"/>
        <v>0</v>
      </c>
      <c r="X292" s="40">
        <f t="shared" si="150"/>
        <v>0</v>
      </c>
      <c r="Y292" s="40">
        <f t="shared" si="151"/>
        <v>0</v>
      </c>
    </row>
    <row r="293" spans="1:25" ht="20.25" customHeight="1">
      <c r="A293" s="99" t="s">
        <v>189</v>
      </c>
      <c r="B293" s="99" t="s">
        <v>875</v>
      </c>
      <c r="C293" s="105" t="s">
        <v>504</v>
      </c>
      <c r="D293" s="99" t="s">
        <v>505</v>
      </c>
      <c r="E293" s="100" t="s">
        <v>25</v>
      </c>
      <c r="F293" s="100" t="s">
        <v>26</v>
      </c>
      <c r="G293" s="101">
        <v>125</v>
      </c>
      <c r="H293" s="102" t="s">
        <v>38</v>
      </c>
      <c r="I293" s="104" t="s">
        <v>24</v>
      </c>
      <c r="J293" s="37">
        <f t="shared" si="155"/>
        <v>0</v>
      </c>
      <c r="K293" s="38">
        <f t="shared" si="144"/>
        <v>0</v>
      </c>
      <c r="L293" s="39"/>
      <c r="M293" s="39"/>
      <c r="N293" s="39"/>
      <c r="O293" s="39"/>
      <c r="P293" s="39"/>
      <c r="Q293" s="39"/>
      <c r="R293" s="39"/>
      <c r="S293" s="40">
        <f t="shared" si="145"/>
        <v>0</v>
      </c>
      <c r="T293" s="40">
        <f t="shared" si="146"/>
        <v>0</v>
      </c>
      <c r="U293" s="40">
        <f t="shared" si="147"/>
        <v>0</v>
      </c>
      <c r="V293" s="40">
        <f t="shared" si="148"/>
        <v>0</v>
      </c>
      <c r="W293" s="40">
        <f t="shared" si="149"/>
        <v>0</v>
      </c>
      <c r="X293" s="40">
        <f t="shared" si="150"/>
        <v>0</v>
      </c>
      <c r="Y293" s="40">
        <f t="shared" si="151"/>
        <v>0</v>
      </c>
    </row>
    <row r="294" spans="1:25" ht="20.25" customHeight="1">
      <c r="A294" s="99" t="s">
        <v>189</v>
      </c>
      <c r="B294" s="99" t="s">
        <v>876</v>
      </c>
      <c r="C294" s="105" t="s">
        <v>72</v>
      </c>
      <c r="D294" s="99" t="s">
        <v>354</v>
      </c>
      <c r="E294" s="100" t="s">
        <v>25</v>
      </c>
      <c r="F294" s="100" t="s">
        <v>27</v>
      </c>
      <c r="G294" s="101">
        <v>80</v>
      </c>
      <c r="H294" s="102" t="s">
        <v>68</v>
      </c>
      <c r="I294" s="104" t="s">
        <v>24</v>
      </c>
      <c r="J294" s="37">
        <f t="shared" si="155"/>
        <v>0</v>
      </c>
      <c r="K294" s="38">
        <f t="shared" si="144"/>
        <v>0</v>
      </c>
      <c r="L294" s="39"/>
      <c r="M294" s="39"/>
      <c r="N294" s="39"/>
      <c r="O294" s="39"/>
      <c r="P294" s="39"/>
      <c r="Q294" s="39"/>
      <c r="R294" s="39"/>
      <c r="S294" s="40">
        <f t="shared" si="145"/>
        <v>0</v>
      </c>
      <c r="T294" s="40">
        <f t="shared" si="146"/>
        <v>0</v>
      </c>
      <c r="U294" s="40">
        <f t="shared" si="147"/>
        <v>0</v>
      </c>
      <c r="V294" s="40">
        <f t="shared" si="148"/>
        <v>0</v>
      </c>
      <c r="W294" s="40">
        <f t="shared" si="149"/>
        <v>0</v>
      </c>
      <c r="X294" s="40">
        <f t="shared" si="150"/>
        <v>0</v>
      </c>
      <c r="Y294" s="40">
        <f t="shared" si="151"/>
        <v>0</v>
      </c>
    </row>
    <row r="295" spans="1:25" ht="20.25" customHeight="1">
      <c r="A295" s="99" t="s">
        <v>189</v>
      </c>
      <c r="B295" s="99" t="s">
        <v>877</v>
      </c>
      <c r="C295" s="105" t="s">
        <v>73</v>
      </c>
      <c r="D295" s="99" t="s">
        <v>354</v>
      </c>
      <c r="E295" s="100" t="s">
        <v>25</v>
      </c>
      <c r="F295" s="100" t="s">
        <v>26</v>
      </c>
      <c r="G295" s="101">
        <v>200</v>
      </c>
      <c r="H295" s="102" t="s">
        <v>68</v>
      </c>
      <c r="I295" s="104" t="s">
        <v>24</v>
      </c>
      <c r="J295" s="37">
        <f t="shared" ref="J295" si="156">SUM(L295:R295)</f>
        <v>0</v>
      </c>
      <c r="K295" s="38">
        <f t="shared" si="144"/>
        <v>0</v>
      </c>
      <c r="L295" s="39"/>
      <c r="M295" s="39"/>
      <c r="N295" s="39"/>
      <c r="O295" s="39"/>
      <c r="P295" s="39"/>
      <c r="Q295" s="39"/>
      <c r="R295" s="39"/>
      <c r="S295" s="40">
        <f t="shared" si="145"/>
        <v>0</v>
      </c>
      <c r="T295" s="40">
        <f t="shared" si="146"/>
        <v>0</v>
      </c>
      <c r="U295" s="40">
        <f t="shared" si="147"/>
        <v>0</v>
      </c>
      <c r="V295" s="40">
        <f t="shared" si="148"/>
        <v>0</v>
      </c>
      <c r="W295" s="40">
        <f t="shared" si="149"/>
        <v>0</v>
      </c>
      <c r="X295" s="40">
        <f t="shared" si="150"/>
        <v>0</v>
      </c>
      <c r="Y295" s="40">
        <f t="shared" si="151"/>
        <v>0</v>
      </c>
    </row>
    <row r="296" spans="1:25" ht="20.25" customHeight="1">
      <c r="A296" s="99" t="s">
        <v>189</v>
      </c>
      <c r="B296" s="99" t="s">
        <v>878</v>
      </c>
      <c r="C296" s="105" t="s">
        <v>74</v>
      </c>
      <c r="D296" s="99" t="s">
        <v>357</v>
      </c>
      <c r="E296" s="100" t="s">
        <v>25</v>
      </c>
      <c r="F296" s="100" t="s">
        <v>26</v>
      </c>
      <c r="G296" s="101">
        <v>105</v>
      </c>
      <c r="H296" s="102" t="s">
        <v>75</v>
      </c>
      <c r="I296" s="104" t="s">
        <v>24</v>
      </c>
      <c r="J296" s="37">
        <f t="shared" ref="J296" si="157">SUM(L296:R296)</f>
        <v>0</v>
      </c>
      <c r="K296" s="38">
        <f t="shared" ref="K296" si="158">G296*J296</f>
        <v>0</v>
      </c>
      <c r="L296" s="39"/>
      <c r="M296" s="39"/>
      <c r="N296" s="39"/>
      <c r="O296" s="39"/>
      <c r="P296" s="39"/>
      <c r="Q296" s="39"/>
      <c r="R296" s="39"/>
      <c r="S296" s="40">
        <f t="shared" ref="S296" si="159">L296*G296</f>
        <v>0</v>
      </c>
      <c r="T296" s="40">
        <f t="shared" ref="T296" si="160">M296*G296</f>
        <v>0</v>
      </c>
      <c r="U296" s="40">
        <f t="shared" ref="U296" si="161">N296*G296</f>
        <v>0</v>
      </c>
      <c r="V296" s="40">
        <f t="shared" ref="V296" si="162">O296*G296</f>
        <v>0</v>
      </c>
      <c r="W296" s="40">
        <f t="shared" ref="W296" si="163">P296*G296</f>
        <v>0</v>
      </c>
      <c r="X296" s="40">
        <f t="shared" ref="X296" si="164">Q296*G296</f>
        <v>0</v>
      </c>
      <c r="Y296" s="40">
        <f t="shared" ref="Y296" si="165">R296*G296</f>
        <v>0</v>
      </c>
    </row>
    <row r="297" spans="1:25" ht="20.25" customHeight="1">
      <c r="A297" s="99" t="s">
        <v>189</v>
      </c>
      <c r="B297" s="99" t="s">
        <v>879</v>
      </c>
      <c r="C297" s="105" t="s">
        <v>565</v>
      </c>
      <c r="D297" s="99" t="s">
        <v>566</v>
      </c>
      <c r="E297" s="100" t="s">
        <v>25</v>
      </c>
      <c r="F297" s="100" t="s">
        <v>26</v>
      </c>
      <c r="G297" s="101">
        <v>310</v>
      </c>
      <c r="H297" s="102" t="s">
        <v>76</v>
      </c>
      <c r="I297" s="104" t="s">
        <v>24</v>
      </c>
      <c r="J297" s="37">
        <f t="shared" si="155"/>
        <v>0</v>
      </c>
      <c r="K297" s="38">
        <f t="shared" si="144"/>
        <v>0</v>
      </c>
      <c r="L297" s="39"/>
      <c r="M297" s="39"/>
      <c r="N297" s="39"/>
      <c r="O297" s="39"/>
      <c r="P297" s="39"/>
      <c r="Q297" s="39"/>
      <c r="R297" s="39"/>
      <c r="S297" s="40">
        <f t="shared" si="145"/>
        <v>0</v>
      </c>
      <c r="T297" s="40">
        <f t="shared" si="146"/>
        <v>0</v>
      </c>
      <c r="U297" s="40">
        <f t="shared" si="147"/>
        <v>0</v>
      </c>
      <c r="V297" s="40">
        <f t="shared" si="148"/>
        <v>0</v>
      </c>
      <c r="W297" s="40">
        <f t="shared" si="149"/>
        <v>0</v>
      </c>
      <c r="X297" s="40">
        <f t="shared" si="150"/>
        <v>0</v>
      </c>
      <c r="Y297" s="40">
        <f t="shared" si="151"/>
        <v>0</v>
      </c>
    </row>
    <row r="298" spans="1:25" ht="20.25" customHeight="1">
      <c r="A298" s="99" t="s">
        <v>189</v>
      </c>
      <c r="B298" s="99" t="s">
        <v>880</v>
      </c>
      <c r="C298" s="105" t="s">
        <v>77</v>
      </c>
      <c r="D298" s="99" t="s">
        <v>357</v>
      </c>
      <c r="E298" s="100" t="s">
        <v>25</v>
      </c>
      <c r="F298" s="100" t="s">
        <v>26</v>
      </c>
      <c r="G298" s="101">
        <v>105</v>
      </c>
      <c r="H298" s="102" t="s">
        <v>75</v>
      </c>
      <c r="I298" s="104" t="s">
        <v>24</v>
      </c>
      <c r="J298" s="37">
        <f t="shared" ref="J298:J310" si="166">SUM(L298:R298)</f>
        <v>0</v>
      </c>
      <c r="K298" s="38">
        <f t="shared" si="144"/>
        <v>0</v>
      </c>
      <c r="L298" s="39"/>
      <c r="M298" s="39"/>
      <c r="N298" s="39"/>
      <c r="O298" s="39"/>
      <c r="P298" s="39"/>
      <c r="Q298" s="39"/>
      <c r="R298" s="39"/>
      <c r="S298" s="40">
        <f t="shared" si="145"/>
        <v>0</v>
      </c>
      <c r="T298" s="40">
        <f t="shared" si="146"/>
        <v>0</v>
      </c>
      <c r="U298" s="40">
        <f t="shared" si="147"/>
        <v>0</v>
      </c>
      <c r="V298" s="40">
        <f t="shared" si="148"/>
        <v>0</v>
      </c>
      <c r="W298" s="40">
        <f t="shared" si="149"/>
        <v>0</v>
      </c>
      <c r="X298" s="40">
        <f t="shared" si="150"/>
        <v>0</v>
      </c>
      <c r="Y298" s="40">
        <f t="shared" si="151"/>
        <v>0</v>
      </c>
    </row>
    <row r="299" spans="1:25" ht="20.25" customHeight="1">
      <c r="A299" s="99" t="s">
        <v>189</v>
      </c>
      <c r="B299" s="99" t="s">
        <v>881</v>
      </c>
      <c r="C299" s="105" t="s">
        <v>316</v>
      </c>
      <c r="D299" s="99" t="s">
        <v>357</v>
      </c>
      <c r="E299" s="100" t="s">
        <v>25</v>
      </c>
      <c r="F299" s="100" t="s">
        <v>26</v>
      </c>
      <c r="G299" s="101">
        <v>105</v>
      </c>
      <c r="H299" s="102" t="s">
        <v>75</v>
      </c>
      <c r="I299" s="104" t="s">
        <v>24</v>
      </c>
      <c r="J299" s="37">
        <f t="shared" si="166"/>
        <v>0</v>
      </c>
      <c r="K299" s="38">
        <f t="shared" si="144"/>
        <v>0</v>
      </c>
      <c r="L299" s="39"/>
      <c r="M299" s="39"/>
      <c r="N299" s="39"/>
      <c r="O299" s="39"/>
      <c r="P299" s="39"/>
      <c r="Q299" s="39"/>
      <c r="R299" s="39"/>
      <c r="S299" s="40">
        <f t="shared" si="145"/>
        <v>0</v>
      </c>
      <c r="T299" s="40">
        <f t="shared" si="146"/>
        <v>0</v>
      </c>
      <c r="U299" s="40">
        <f t="shared" si="147"/>
        <v>0</v>
      </c>
      <c r="V299" s="40">
        <f t="shared" si="148"/>
        <v>0</v>
      </c>
      <c r="W299" s="40">
        <f t="shared" si="149"/>
        <v>0</v>
      </c>
      <c r="X299" s="40">
        <f t="shared" si="150"/>
        <v>0</v>
      </c>
      <c r="Y299" s="40">
        <f t="shared" si="151"/>
        <v>0</v>
      </c>
    </row>
    <row r="300" spans="1:25" ht="20.25" customHeight="1">
      <c r="A300" s="99" t="s">
        <v>189</v>
      </c>
      <c r="B300" s="99" t="s">
        <v>882</v>
      </c>
      <c r="C300" s="105" t="s">
        <v>78</v>
      </c>
      <c r="D300" s="99" t="s">
        <v>364</v>
      </c>
      <c r="E300" s="100" t="s">
        <v>25</v>
      </c>
      <c r="F300" s="100" t="s">
        <v>26</v>
      </c>
      <c r="G300" s="101">
        <v>230</v>
      </c>
      <c r="H300" s="102" t="s">
        <v>79</v>
      </c>
      <c r="I300" s="104" t="s">
        <v>24</v>
      </c>
      <c r="J300" s="37">
        <f t="shared" si="166"/>
        <v>0</v>
      </c>
      <c r="K300" s="38">
        <f t="shared" si="144"/>
        <v>0</v>
      </c>
      <c r="L300" s="39"/>
      <c r="M300" s="39"/>
      <c r="N300" s="39"/>
      <c r="O300" s="39"/>
      <c r="P300" s="39"/>
      <c r="Q300" s="39"/>
      <c r="R300" s="39"/>
      <c r="S300" s="40">
        <f t="shared" si="145"/>
        <v>0</v>
      </c>
      <c r="T300" s="40">
        <f t="shared" si="146"/>
        <v>0</v>
      </c>
      <c r="U300" s="40">
        <f t="shared" si="147"/>
        <v>0</v>
      </c>
      <c r="V300" s="40">
        <f t="shared" si="148"/>
        <v>0</v>
      </c>
      <c r="W300" s="40">
        <f t="shared" si="149"/>
        <v>0</v>
      </c>
      <c r="X300" s="40">
        <f t="shared" si="150"/>
        <v>0</v>
      </c>
      <c r="Y300" s="40">
        <f t="shared" si="151"/>
        <v>0</v>
      </c>
    </row>
    <row r="301" spans="1:25" ht="20.25" customHeight="1">
      <c r="A301" s="99" t="s">
        <v>189</v>
      </c>
      <c r="B301" s="99" t="s">
        <v>883</v>
      </c>
      <c r="C301" s="105" t="s">
        <v>80</v>
      </c>
      <c r="D301" s="99" t="s">
        <v>364</v>
      </c>
      <c r="E301" s="100" t="s">
        <v>25</v>
      </c>
      <c r="F301" s="100" t="s">
        <v>26</v>
      </c>
      <c r="G301" s="101">
        <v>125</v>
      </c>
      <c r="H301" s="102" t="s">
        <v>68</v>
      </c>
      <c r="I301" s="104" t="s">
        <v>24</v>
      </c>
      <c r="J301" s="37">
        <f t="shared" si="166"/>
        <v>0</v>
      </c>
      <c r="K301" s="38">
        <f t="shared" si="144"/>
        <v>0</v>
      </c>
      <c r="L301" s="39"/>
      <c r="M301" s="39"/>
      <c r="N301" s="39"/>
      <c r="O301" s="39"/>
      <c r="P301" s="39"/>
      <c r="Q301" s="39"/>
      <c r="R301" s="39"/>
      <c r="S301" s="40">
        <f t="shared" si="145"/>
        <v>0</v>
      </c>
      <c r="T301" s="40">
        <f t="shared" si="146"/>
        <v>0</v>
      </c>
      <c r="U301" s="40">
        <f t="shared" si="147"/>
        <v>0</v>
      </c>
      <c r="V301" s="40">
        <f t="shared" si="148"/>
        <v>0</v>
      </c>
      <c r="W301" s="40">
        <f t="shared" si="149"/>
        <v>0</v>
      </c>
      <c r="X301" s="40">
        <f t="shared" si="150"/>
        <v>0</v>
      </c>
      <c r="Y301" s="40">
        <f t="shared" si="151"/>
        <v>0</v>
      </c>
    </row>
    <row r="302" spans="1:25" ht="20.25" customHeight="1">
      <c r="A302" s="99" t="s">
        <v>189</v>
      </c>
      <c r="B302" s="99" t="s">
        <v>884</v>
      </c>
      <c r="C302" s="105" t="s">
        <v>81</v>
      </c>
      <c r="D302" s="99" t="s">
        <v>364</v>
      </c>
      <c r="E302" s="100" t="s">
        <v>25</v>
      </c>
      <c r="F302" s="100" t="s">
        <v>26</v>
      </c>
      <c r="G302" s="101">
        <v>125</v>
      </c>
      <c r="H302" s="102" t="s">
        <v>82</v>
      </c>
      <c r="I302" s="104" t="s">
        <v>24</v>
      </c>
      <c r="J302" s="37">
        <f t="shared" si="166"/>
        <v>0</v>
      </c>
      <c r="K302" s="38">
        <f t="shared" si="144"/>
        <v>0</v>
      </c>
      <c r="L302" s="39"/>
      <c r="M302" s="39"/>
      <c r="N302" s="39"/>
      <c r="O302" s="39"/>
      <c r="P302" s="39"/>
      <c r="Q302" s="39"/>
      <c r="R302" s="39"/>
      <c r="S302" s="40">
        <f t="shared" si="145"/>
        <v>0</v>
      </c>
      <c r="T302" s="40">
        <f t="shared" si="146"/>
        <v>0</v>
      </c>
      <c r="U302" s="40">
        <f t="shared" si="147"/>
        <v>0</v>
      </c>
      <c r="V302" s="40">
        <f t="shared" si="148"/>
        <v>0</v>
      </c>
      <c r="W302" s="40">
        <f t="shared" si="149"/>
        <v>0</v>
      </c>
      <c r="X302" s="40">
        <f t="shared" si="150"/>
        <v>0</v>
      </c>
      <c r="Y302" s="40">
        <f t="shared" si="151"/>
        <v>0</v>
      </c>
    </row>
    <row r="303" spans="1:25" ht="20.25" customHeight="1">
      <c r="A303" s="99" t="s">
        <v>189</v>
      </c>
      <c r="B303" s="99" t="s">
        <v>885</v>
      </c>
      <c r="C303" s="105" t="s">
        <v>83</v>
      </c>
      <c r="D303" s="99" t="s">
        <v>364</v>
      </c>
      <c r="E303" s="100" t="s">
        <v>25</v>
      </c>
      <c r="F303" s="100" t="s">
        <v>26</v>
      </c>
      <c r="G303" s="101">
        <v>125</v>
      </c>
      <c r="H303" s="102" t="s">
        <v>76</v>
      </c>
      <c r="I303" s="104" t="s">
        <v>24</v>
      </c>
      <c r="J303" s="37">
        <f t="shared" si="166"/>
        <v>0</v>
      </c>
      <c r="K303" s="38">
        <f t="shared" si="144"/>
        <v>0</v>
      </c>
      <c r="L303" s="39"/>
      <c r="M303" s="39"/>
      <c r="N303" s="39"/>
      <c r="O303" s="39"/>
      <c r="P303" s="39"/>
      <c r="Q303" s="39"/>
      <c r="R303" s="39"/>
      <c r="S303" s="40">
        <f t="shared" si="145"/>
        <v>0</v>
      </c>
      <c r="T303" s="40">
        <f t="shared" si="146"/>
        <v>0</v>
      </c>
      <c r="U303" s="40">
        <f t="shared" si="147"/>
        <v>0</v>
      </c>
      <c r="V303" s="40">
        <f t="shared" si="148"/>
        <v>0</v>
      </c>
      <c r="W303" s="40">
        <f t="shared" si="149"/>
        <v>0</v>
      </c>
      <c r="X303" s="40">
        <f t="shared" si="150"/>
        <v>0</v>
      </c>
      <c r="Y303" s="40">
        <f t="shared" si="151"/>
        <v>0</v>
      </c>
    </row>
    <row r="304" spans="1:25" ht="20.25" customHeight="1">
      <c r="A304" s="99" t="s">
        <v>189</v>
      </c>
      <c r="B304" s="99" t="s">
        <v>886</v>
      </c>
      <c r="C304" s="105" t="s">
        <v>84</v>
      </c>
      <c r="D304" s="99" t="s">
        <v>359</v>
      </c>
      <c r="E304" s="100" t="s">
        <v>25</v>
      </c>
      <c r="F304" s="100" t="s">
        <v>26</v>
      </c>
      <c r="G304" s="101">
        <v>245</v>
      </c>
      <c r="H304" s="102" t="s">
        <v>52</v>
      </c>
      <c r="I304" s="104" t="s">
        <v>24</v>
      </c>
      <c r="J304" s="37">
        <f t="shared" si="166"/>
        <v>0</v>
      </c>
      <c r="K304" s="38">
        <f t="shared" si="144"/>
        <v>0</v>
      </c>
      <c r="L304" s="39"/>
      <c r="M304" s="39"/>
      <c r="N304" s="39"/>
      <c r="O304" s="39"/>
      <c r="P304" s="39"/>
      <c r="Q304" s="39"/>
      <c r="R304" s="39"/>
      <c r="S304" s="40">
        <f t="shared" si="145"/>
        <v>0</v>
      </c>
      <c r="T304" s="40">
        <f t="shared" si="146"/>
        <v>0</v>
      </c>
      <c r="U304" s="40">
        <f t="shared" si="147"/>
        <v>0</v>
      </c>
      <c r="V304" s="40">
        <f t="shared" si="148"/>
        <v>0</v>
      </c>
      <c r="W304" s="40">
        <f t="shared" si="149"/>
        <v>0</v>
      </c>
      <c r="X304" s="40">
        <f t="shared" si="150"/>
        <v>0</v>
      </c>
      <c r="Y304" s="40">
        <f t="shared" si="151"/>
        <v>0</v>
      </c>
    </row>
    <row r="305" spans="1:25" ht="20.25" customHeight="1">
      <c r="A305" s="99" t="s">
        <v>189</v>
      </c>
      <c r="B305" s="99" t="s">
        <v>1741</v>
      </c>
      <c r="C305" s="105" t="s">
        <v>1742</v>
      </c>
      <c r="D305" s="99" t="s">
        <v>359</v>
      </c>
      <c r="E305" s="100" t="s">
        <v>25</v>
      </c>
      <c r="F305" s="100" t="s">
        <v>26</v>
      </c>
      <c r="G305" s="101">
        <v>310</v>
      </c>
      <c r="H305" s="102" t="s">
        <v>52</v>
      </c>
      <c r="I305" s="104" t="s">
        <v>24</v>
      </c>
      <c r="J305" s="37">
        <f t="shared" si="166"/>
        <v>0</v>
      </c>
      <c r="K305" s="38">
        <f t="shared" si="144"/>
        <v>0</v>
      </c>
      <c r="L305" s="39"/>
      <c r="M305" s="39"/>
      <c r="N305" s="39"/>
      <c r="O305" s="39"/>
      <c r="P305" s="39"/>
      <c r="Q305" s="39"/>
      <c r="R305" s="39"/>
      <c r="S305" s="40">
        <f t="shared" si="145"/>
        <v>0</v>
      </c>
      <c r="T305" s="40">
        <f t="shared" si="146"/>
        <v>0</v>
      </c>
      <c r="U305" s="40">
        <f t="shared" si="147"/>
        <v>0</v>
      </c>
      <c r="V305" s="40">
        <f t="shared" si="148"/>
        <v>0</v>
      </c>
      <c r="W305" s="40">
        <f t="shared" si="149"/>
        <v>0</v>
      </c>
      <c r="X305" s="40">
        <f t="shared" si="150"/>
        <v>0</v>
      </c>
      <c r="Y305" s="40">
        <f t="shared" si="151"/>
        <v>0</v>
      </c>
    </row>
    <row r="306" spans="1:25" ht="20.25" customHeight="1">
      <c r="A306" s="99" t="s">
        <v>189</v>
      </c>
      <c r="B306" s="99" t="s">
        <v>1840</v>
      </c>
      <c r="C306" s="105" t="s">
        <v>1841</v>
      </c>
      <c r="D306" s="99" t="s">
        <v>359</v>
      </c>
      <c r="E306" s="100" t="s">
        <v>25</v>
      </c>
      <c r="F306" s="100" t="s">
        <v>26</v>
      </c>
      <c r="G306" s="101">
        <v>325</v>
      </c>
      <c r="H306" s="102" t="s">
        <v>172</v>
      </c>
      <c r="I306" s="104" t="s">
        <v>24</v>
      </c>
      <c r="J306" s="37">
        <f t="shared" si="166"/>
        <v>0</v>
      </c>
      <c r="K306" s="38">
        <f t="shared" si="144"/>
        <v>0</v>
      </c>
      <c r="L306" s="39"/>
      <c r="M306" s="39"/>
      <c r="N306" s="39"/>
      <c r="O306" s="39"/>
      <c r="P306" s="39"/>
      <c r="Q306" s="39"/>
      <c r="R306" s="39"/>
      <c r="S306" s="40">
        <f t="shared" si="145"/>
        <v>0</v>
      </c>
      <c r="T306" s="40">
        <f t="shared" si="146"/>
        <v>0</v>
      </c>
      <c r="U306" s="40">
        <f t="shared" si="147"/>
        <v>0</v>
      </c>
      <c r="V306" s="40">
        <f t="shared" si="148"/>
        <v>0</v>
      </c>
      <c r="W306" s="40">
        <f t="shared" si="149"/>
        <v>0</v>
      </c>
      <c r="X306" s="40">
        <f t="shared" si="150"/>
        <v>0</v>
      </c>
      <c r="Y306" s="40">
        <f t="shared" si="151"/>
        <v>0</v>
      </c>
    </row>
    <row r="307" spans="1:25" ht="20.25" customHeight="1">
      <c r="A307" s="99" t="s">
        <v>189</v>
      </c>
      <c r="B307" s="99" t="s">
        <v>1705</v>
      </c>
      <c r="C307" s="105" t="s">
        <v>1706</v>
      </c>
      <c r="D307" s="99" t="s">
        <v>1156</v>
      </c>
      <c r="E307" s="100" t="s">
        <v>25</v>
      </c>
      <c r="F307" s="100" t="s">
        <v>26</v>
      </c>
      <c r="G307" s="101">
        <v>48</v>
      </c>
      <c r="H307" s="102" t="s">
        <v>1707</v>
      </c>
      <c r="I307" s="104" t="s">
        <v>24</v>
      </c>
      <c r="J307" s="37">
        <f t="shared" si="166"/>
        <v>0</v>
      </c>
      <c r="K307" s="38">
        <f t="shared" si="144"/>
        <v>0</v>
      </c>
      <c r="L307" s="39"/>
      <c r="M307" s="39"/>
      <c r="N307" s="39"/>
      <c r="O307" s="39"/>
      <c r="P307" s="39"/>
      <c r="Q307" s="39"/>
      <c r="R307" s="39"/>
      <c r="S307" s="40">
        <f t="shared" si="145"/>
        <v>0</v>
      </c>
      <c r="T307" s="40">
        <f t="shared" si="146"/>
        <v>0</v>
      </c>
      <c r="U307" s="40">
        <f t="shared" si="147"/>
        <v>0</v>
      </c>
      <c r="V307" s="40">
        <f t="shared" si="148"/>
        <v>0</v>
      </c>
      <c r="W307" s="40">
        <f t="shared" si="149"/>
        <v>0</v>
      </c>
      <c r="X307" s="40">
        <f t="shared" si="150"/>
        <v>0</v>
      </c>
      <c r="Y307" s="40">
        <f t="shared" si="151"/>
        <v>0</v>
      </c>
    </row>
    <row r="308" spans="1:25" ht="20.25" customHeight="1">
      <c r="A308" s="99" t="s">
        <v>189</v>
      </c>
      <c r="B308" s="99" t="s">
        <v>855</v>
      </c>
      <c r="C308" s="105" t="s">
        <v>704</v>
      </c>
      <c r="D308" s="99" t="s">
        <v>355</v>
      </c>
      <c r="E308" s="100" t="s">
        <v>220</v>
      </c>
      <c r="F308" s="100" t="s">
        <v>27</v>
      </c>
      <c r="G308" s="101">
        <v>165</v>
      </c>
      <c r="H308" s="102" t="s">
        <v>705</v>
      </c>
      <c r="I308" s="104" t="s">
        <v>24</v>
      </c>
      <c r="J308" s="37">
        <f t="shared" si="166"/>
        <v>0</v>
      </c>
      <c r="K308" s="38">
        <f t="shared" si="144"/>
        <v>0</v>
      </c>
      <c r="L308" s="39"/>
      <c r="M308" s="39"/>
      <c r="N308" s="39"/>
      <c r="O308" s="39"/>
      <c r="P308" s="39"/>
      <c r="Q308" s="39"/>
      <c r="R308" s="39"/>
      <c r="S308" s="40">
        <f t="shared" si="145"/>
        <v>0</v>
      </c>
      <c r="T308" s="40">
        <f t="shared" si="146"/>
        <v>0</v>
      </c>
      <c r="U308" s="40">
        <f t="shared" si="147"/>
        <v>0</v>
      </c>
      <c r="V308" s="40">
        <f t="shared" si="148"/>
        <v>0</v>
      </c>
      <c r="W308" s="40">
        <f t="shared" si="149"/>
        <v>0</v>
      </c>
      <c r="X308" s="40">
        <f t="shared" si="150"/>
        <v>0</v>
      </c>
      <c r="Y308" s="40">
        <f t="shared" si="151"/>
        <v>0</v>
      </c>
    </row>
    <row r="309" spans="1:25" ht="20.25" customHeight="1">
      <c r="A309" s="99" t="s">
        <v>189</v>
      </c>
      <c r="B309" s="99" t="s">
        <v>856</v>
      </c>
      <c r="C309" s="105" t="s">
        <v>56</v>
      </c>
      <c r="D309" s="99" t="s">
        <v>354</v>
      </c>
      <c r="E309" s="100" t="s">
        <v>25</v>
      </c>
      <c r="F309" s="100" t="s">
        <v>26</v>
      </c>
      <c r="G309" s="101">
        <v>92</v>
      </c>
      <c r="H309" s="102" t="s">
        <v>57</v>
      </c>
      <c r="I309" s="104" t="s">
        <v>24</v>
      </c>
      <c r="J309" s="37">
        <f t="shared" si="166"/>
        <v>0</v>
      </c>
      <c r="K309" s="38">
        <f t="shared" si="144"/>
        <v>0</v>
      </c>
      <c r="L309" s="39"/>
      <c r="M309" s="39"/>
      <c r="N309" s="39"/>
      <c r="O309" s="39"/>
      <c r="P309" s="39"/>
      <c r="Q309" s="39"/>
      <c r="R309" s="39"/>
      <c r="S309" s="40">
        <f t="shared" si="145"/>
        <v>0</v>
      </c>
      <c r="T309" s="40">
        <f t="shared" si="146"/>
        <v>0</v>
      </c>
      <c r="U309" s="40">
        <f t="shared" si="147"/>
        <v>0</v>
      </c>
      <c r="V309" s="40">
        <f t="shared" si="148"/>
        <v>0</v>
      </c>
      <c r="W309" s="40">
        <f t="shared" si="149"/>
        <v>0</v>
      </c>
      <c r="X309" s="40">
        <f t="shared" si="150"/>
        <v>0</v>
      </c>
      <c r="Y309" s="40">
        <f t="shared" si="151"/>
        <v>0</v>
      </c>
    </row>
    <row r="310" spans="1:25" ht="20.25" customHeight="1">
      <c r="A310" s="99" t="s">
        <v>189</v>
      </c>
      <c r="B310" s="99" t="s">
        <v>1682</v>
      </c>
      <c r="C310" s="105" t="s">
        <v>1683</v>
      </c>
      <c r="D310" s="99" t="s">
        <v>351</v>
      </c>
      <c r="E310" s="100" t="s">
        <v>25</v>
      </c>
      <c r="F310" s="100" t="s">
        <v>26</v>
      </c>
      <c r="G310" s="101">
        <v>125</v>
      </c>
      <c r="H310" s="102" t="s">
        <v>58</v>
      </c>
      <c r="I310" s="104" t="s">
        <v>24</v>
      </c>
      <c r="J310" s="37">
        <f t="shared" si="166"/>
        <v>0</v>
      </c>
      <c r="K310" s="38">
        <f t="shared" si="144"/>
        <v>0</v>
      </c>
      <c r="L310" s="39"/>
      <c r="M310" s="39"/>
      <c r="N310" s="39"/>
      <c r="O310" s="39"/>
      <c r="P310" s="39"/>
      <c r="Q310" s="39"/>
      <c r="R310" s="39"/>
      <c r="S310" s="40">
        <f t="shared" si="145"/>
        <v>0</v>
      </c>
      <c r="T310" s="40">
        <f t="shared" si="146"/>
        <v>0</v>
      </c>
      <c r="U310" s="40">
        <f t="shared" si="147"/>
        <v>0</v>
      </c>
      <c r="V310" s="40">
        <f t="shared" si="148"/>
        <v>0</v>
      </c>
      <c r="W310" s="40">
        <f t="shared" si="149"/>
        <v>0</v>
      </c>
      <c r="X310" s="40">
        <f t="shared" si="150"/>
        <v>0</v>
      </c>
      <c r="Y310" s="40">
        <f t="shared" si="151"/>
        <v>0</v>
      </c>
    </row>
    <row r="311" spans="1:25" ht="20.25" customHeight="1">
      <c r="A311" s="99" t="s">
        <v>189</v>
      </c>
      <c r="B311" s="99" t="s">
        <v>857</v>
      </c>
      <c r="C311" s="105" t="s">
        <v>592</v>
      </c>
      <c r="D311" s="99" t="s">
        <v>356</v>
      </c>
      <c r="E311" s="100" t="s">
        <v>25</v>
      </c>
      <c r="F311" s="100" t="s">
        <v>26</v>
      </c>
      <c r="G311" s="101">
        <v>165</v>
      </c>
      <c r="H311" s="102" t="s">
        <v>593</v>
      </c>
      <c r="I311" s="104" t="s">
        <v>24</v>
      </c>
      <c r="J311" s="37">
        <f t="shared" ref="J311:J333" si="167">SUM(L311:R311)</f>
        <v>0</v>
      </c>
      <c r="K311" s="38">
        <f t="shared" si="144"/>
        <v>0</v>
      </c>
      <c r="L311" s="39"/>
      <c r="M311" s="39"/>
      <c r="N311" s="39"/>
      <c r="O311" s="39"/>
      <c r="P311" s="39"/>
      <c r="Q311" s="39"/>
      <c r="R311" s="39"/>
      <c r="S311" s="40">
        <f t="shared" si="145"/>
        <v>0</v>
      </c>
      <c r="T311" s="40">
        <f t="shared" si="146"/>
        <v>0</v>
      </c>
      <c r="U311" s="40">
        <f t="shared" si="147"/>
        <v>0</v>
      </c>
      <c r="V311" s="40">
        <f t="shared" si="148"/>
        <v>0</v>
      </c>
      <c r="W311" s="40">
        <f t="shared" si="149"/>
        <v>0</v>
      </c>
      <c r="X311" s="40">
        <f t="shared" si="150"/>
        <v>0</v>
      </c>
      <c r="Y311" s="40">
        <f t="shared" si="151"/>
        <v>0</v>
      </c>
    </row>
    <row r="312" spans="1:25" ht="20.25" customHeight="1">
      <c r="A312" s="99" t="s">
        <v>189</v>
      </c>
      <c r="B312" s="99" t="s">
        <v>858</v>
      </c>
      <c r="C312" s="105" t="s">
        <v>178</v>
      </c>
      <c r="D312" s="99" t="s">
        <v>357</v>
      </c>
      <c r="E312" s="100" t="s">
        <v>25</v>
      </c>
      <c r="F312" s="100" t="s">
        <v>26</v>
      </c>
      <c r="G312" s="101">
        <v>105</v>
      </c>
      <c r="H312" s="102" t="s">
        <v>171</v>
      </c>
      <c r="I312" s="104" t="s">
        <v>24</v>
      </c>
      <c r="J312" s="37">
        <f t="shared" si="167"/>
        <v>0</v>
      </c>
      <c r="K312" s="38">
        <f t="shared" si="144"/>
        <v>0</v>
      </c>
      <c r="L312" s="39"/>
      <c r="M312" s="39"/>
      <c r="N312" s="39"/>
      <c r="O312" s="39"/>
      <c r="P312" s="39"/>
      <c r="Q312" s="39"/>
      <c r="R312" s="39"/>
      <c r="S312" s="40">
        <f t="shared" si="145"/>
        <v>0</v>
      </c>
      <c r="T312" s="40">
        <f t="shared" si="146"/>
        <v>0</v>
      </c>
      <c r="U312" s="40">
        <f t="shared" si="147"/>
        <v>0</v>
      </c>
      <c r="V312" s="40">
        <f t="shared" si="148"/>
        <v>0</v>
      </c>
      <c r="W312" s="40">
        <f t="shared" si="149"/>
        <v>0</v>
      </c>
      <c r="X312" s="40">
        <f t="shared" si="150"/>
        <v>0</v>
      </c>
      <c r="Y312" s="40">
        <f t="shared" si="151"/>
        <v>0</v>
      </c>
    </row>
    <row r="313" spans="1:25" ht="20.25" customHeight="1">
      <c r="A313" s="99" t="s">
        <v>189</v>
      </c>
      <c r="B313" s="99" t="s">
        <v>859</v>
      </c>
      <c r="C313" s="105" t="s">
        <v>281</v>
      </c>
      <c r="D313" s="99" t="s">
        <v>354</v>
      </c>
      <c r="E313" s="100" t="s">
        <v>220</v>
      </c>
      <c r="F313" s="100" t="s">
        <v>26</v>
      </c>
      <c r="G313" s="101">
        <v>145</v>
      </c>
      <c r="H313" s="102" t="s">
        <v>49</v>
      </c>
      <c r="I313" s="104" t="s">
        <v>24</v>
      </c>
      <c r="J313" s="37">
        <f t="shared" si="167"/>
        <v>0</v>
      </c>
      <c r="K313" s="38">
        <f t="shared" si="144"/>
        <v>0</v>
      </c>
      <c r="L313" s="39"/>
      <c r="M313" s="39"/>
      <c r="N313" s="39"/>
      <c r="O313" s="39"/>
      <c r="P313" s="39"/>
      <c r="Q313" s="39"/>
      <c r="R313" s="39"/>
      <c r="S313" s="40">
        <f t="shared" si="145"/>
        <v>0</v>
      </c>
      <c r="T313" s="40">
        <f t="shared" si="146"/>
        <v>0</v>
      </c>
      <c r="U313" s="40">
        <f t="shared" si="147"/>
        <v>0</v>
      </c>
      <c r="V313" s="40">
        <f t="shared" si="148"/>
        <v>0</v>
      </c>
      <c r="W313" s="40">
        <f t="shared" si="149"/>
        <v>0</v>
      </c>
      <c r="X313" s="40">
        <f t="shared" si="150"/>
        <v>0</v>
      </c>
      <c r="Y313" s="40">
        <f t="shared" si="151"/>
        <v>0</v>
      </c>
    </row>
    <row r="314" spans="1:25" ht="20.25" customHeight="1">
      <c r="A314" s="99" t="s">
        <v>189</v>
      </c>
      <c r="B314" s="99" t="s">
        <v>1251</v>
      </c>
      <c r="C314" s="105" t="s">
        <v>1252</v>
      </c>
      <c r="D314" s="99" t="s">
        <v>354</v>
      </c>
      <c r="E314" s="100" t="s">
        <v>25</v>
      </c>
      <c r="F314" s="100" t="s">
        <v>27</v>
      </c>
      <c r="G314" s="101">
        <v>90</v>
      </c>
      <c r="H314" s="102" t="s">
        <v>1253</v>
      </c>
      <c r="I314" s="104" t="s">
        <v>24</v>
      </c>
      <c r="J314" s="37">
        <f t="shared" si="167"/>
        <v>0</v>
      </c>
      <c r="K314" s="38">
        <f t="shared" si="144"/>
        <v>0</v>
      </c>
      <c r="L314" s="39"/>
      <c r="M314" s="39"/>
      <c r="N314" s="39"/>
      <c r="O314" s="39"/>
      <c r="P314" s="39"/>
      <c r="Q314" s="39"/>
      <c r="R314" s="39"/>
      <c r="S314" s="40">
        <f t="shared" si="145"/>
        <v>0</v>
      </c>
      <c r="T314" s="40">
        <f t="shared" si="146"/>
        <v>0</v>
      </c>
      <c r="U314" s="40">
        <f t="shared" si="147"/>
        <v>0</v>
      </c>
      <c r="V314" s="40">
        <f t="shared" si="148"/>
        <v>0</v>
      </c>
      <c r="W314" s="40">
        <f t="shared" si="149"/>
        <v>0</v>
      </c>
      <c r="X314" s="40">
        <f t="shared" si="150"/>
        <v>0</v>
      </c>
      <c r="Y314" s="40">
        <f t="shared" si="151"/>
        <v>0</v>
      </c>
    </row>
    <row r="315" spans="1:25" ht="20.25" customHeight="1">
      <c r="A315" s="99" t="s">
        <v>189</v>
      </c>
      <c r="B315" s="99" t="s">
        <v>860</v>
      </c>
      <c r="C315" s="105" t="s">
        <v>60</v>
      </c>
      <c r="D315" s="99" t="s">
        <v>356</v>
      </c>
      <c r="E315" s="100" t="s">
        <v>25</v>
      </c>
      <c r="F315" s="100" t="s">
        <v>26</v>
      </c>
      <c r="G315" s="101">
        <v>49</v>
      </c>
      <c r="H315" s="102" t="s">
        <v>28</v>
      </c>
      <c r="I315" s="104" t="s">
        <v>24</v>
      </c>
      <c r="J315" s="37">
        <f t="shared" si="167"/>
        <v>0</v>
      </c>
      <c r="K315" s="38">
        <f t="shared" si="144"/>
        <v>0</v>
      </c>
      <c r="L315" s="39"/>
      <c r="M315" s="39"/>
      <c r="N315" s="39"/>
      <c r="O315" s="39"/>
      <c r="P315" s="39"/>
      <c r="Q315" s="39"/>
      <c r="R315" s="39"/>
      <c r="S315" s="40">
        <f t="shared" si="145"/>
        <v>0</v>
      </c>
      <c r="T315" s="40">
        <f t="shared" si="146"/>
        <v>0</v>
      </c>
      <c r="U315" s="40">
        <f t="shared" si="147"/>
        <v>0</v>
      </c>
      <c r="V315" s="40">
        <f t="shared" si="148"/>
        <v>0</v>
      </c>
      <c r="W315" s="40">
        <f t="shared" si="149"/>
        <v>0</v>
      </c>
      <c r="X315" s="40">
        <f t="shared" si="150"/>
        <v>0</v>
      </c>
      <c r="Y315" s="40">
        <f t="shared" si="151"/>
        <v>0</v>
      </c>
    </row>
    <row r="316" spans="1:25" ht="20.25" customHeight="1">
      <c r="A316" s="99" t="s">
        <v>189</v>
      </c>
      <c r="B316" s="99" t="s">
        <v>861</v>
      </c>
      <c r="C316" s="105" t="s">
        <v>661</v>
      </c>
      <c r="D316" s="99" t="s">
        <v>355</v>
      </c>
      <c r="E316" s="100" t="s">
        <v>220</v>
      </c>
      <c r="F316" s="100" t="s">
        <v>27</v>
      </c>
      <c r="G316" s="101">
        <v>135</v>
      </c>
      <c r="H316" s="102" t="s">
        <v>55</v>
      </c>
      <c r="I316" s="104" t="s">
        <v>24</v>
      </c>
      <c r="J316" s="37">
        <f t="shared" si="167"/>
        <v>0</v>
      </c>
      <c r="K316" s="38">
        <f t="shared" si="144"/>
        <v>0</v>
      </c>
      <c r="L316" s="39"/>
      <c r="M316" s="39"/>
      <c r="N316" s="39"/>
      <c r="O316" s="39"/>
      <c r="P316" s="39"/>
      <c r="Q316" s="39"/>
      <c r="R316" s="39"/>
      <c r="S316" s="40">
        <f t="shared" si="145"/>
        <v>0</v>
      </c>
      <c r="T316" s="40">
        <f t="shared" si="146"/>
        <v>0</v>
      </c>
      <c r="U316" s="40">
        <f t="shared" si="147"/>
        <v>0</v>
      </c>
      <c r="V316" s="40">
        <f t="shared" si="148"/>
        <v>0</v>
      </c>
      <c r="W316" s="40">
        <f t="shared" si="149"/>
        <v>0</v>
      </c>
      <c r="X316" s="40">
        <f t="shared" si="150"/>
        <v>0</v>
      </c>
      <c r="Y316" s="40">
        <f t="shared" si="151"/>
        <v>0</v>
      </c>
    </row>
    <row r="317" spans="1:25" ht="20.25" customHeight="1">
      <c r="A317" s="99" t="s">
        <v>189</v>
      </c>
      <c r="B317" s="99" t="s">
        <v>862</v>
      </c>
      <c r="C317" s="105" t="s">
        <v>61</v>
      </c>
      <c r="D317" s="99" t="s">
        <v>354</v>
      </c>
      <c r="E317" s="100" t="s">
        <v>25</v>
      </c>
      <c r="F317" s="100" t="s">
        <v>27</v>
      </c>
      <c r="G317" s="101">
        <v>62</v>
      </c>
      <c r="H317" s="102" t="s">
        <v>52</v>
      </c>
      <c r="I317" s="104" t="s">
        <v>24</v>
      </c>
      <c r="J317" s="37">
        <f t="shared" si="167"/>
        <v>0</v>
      </c>
      <c r="K317" s="38">
        <f t="shared" si="144"/>
        <v>0</v>
      </c>
      <c r="L317" s="39"/>
      <c r="M317" s="39"/>
      <c r="N317" s="39"/>
      <c r="O317" s="39"/>
      <c r="P317" s="39"/>
      <c r="Q317" s="39"/>
      <c r="R317" s="39"/>
      <c r="S317" s="40">
        <f t="shared" si="145"/>
        <v>0</v>
      </c>
      <c r="T317" s="40">
        <f t="shared" si="146"/>
        <v>0</v>
      </c>
      <c r="U317" s="40">
        <f t="shared" si="147"/>
        <v>0</v>
      </c>
      <c r="V317" s="40">
        <f t="shared" si="148"/>
        <v>0</v>
      </c>
      <c r="W317" s="40">
        <f t="shared" si="149"/>
        <v>0</v>
      </c>
      <c r="X317" s="40">
        <f t="shared" si="150"/>
        <v>0</v>
      </c>
      <c r="Y317" s="40">
        <f t="shared" si="151"/>
        <v>0</v>
      </c>
    </row>
    <row r="318" spans="1:25" ht="20.25" customHeight="1">
      <c r="A318" s="99" t="s">
        <v>189</v>
      </c>
      <c r="B318" s="99" t="s">
        <v>863</v>
      </c>
      <c r="C318" s="105" t="s">
        <v>298</v>
      </c>
      <c r="D318" s="99" t="s">
        <v>358</v>
      </c>
      <c r="E318" s="100" t="s">
        <v>25</v>
      </c>
      <c r="F318" s="100" t="s">
        <v>26</v>
      </c>
      <c r="G318" s="101">
        <v>83</v>
      </c>
      <c r="H318" s="102" t="s">
        <v>296</v>
      </c>
      <c r="I318" s="104" t="s">
        <v>24</v>
      </c>
      <c r="J318" s="37">
        <f t="shared" si="167"/>
        <v>0</v>
      </c>
      <c r="K318" s="38">
        <f t="shared" si="144"/>
        <v>0</v>
      </c>
      <c r="L318" s="39"/>
      <c r="M318" s="39"/>
      <c r="N318" s="39"/>
      <c r="O318" s="39"/>
      <c r="P318" s="39"/>
      <c r="Q318" s="39"/>
      <c r="R318" s="39"/>
      <c r="S318" s="40">
        <f t="shared" si="145"/>
        <v>0</v>
      </c>
      <c r="T318" s="40">
        <f t="shared" si="146"/>
        <v>0</v>
      </c>
      <c r="U318" s="40">
        <f t="shared" si="147"/>
        <v>0</v>
      </c>
      <c r="V318" s="40">
        <f t="shared" si="148"/>
        <v>0</v>
      </c>
      <c r="W318" s="40">
        <f t="shared" si="149"/>
        <v>0</v>
      </c>
      <c r="X318" s="40">
        <f t="shared" si="150"/>
        <v>0</v>
      </c>
      <c r="Y318" s="40">
        <f t="shared" si="151"/>
        <v>0</v>
      </c>
    </row>
    <row r="319" spans="1:25" ht="20.25" customHeight="1">
      <c r="A319" s="99" t="s">
        <v>189</v>
      </c>
      <c r="B319" s="99" t="s">
        <v>2209</v>
      </c>
      <c r="C319" s="105" t="s">
        <v>2210</v>
      </c>
      <c r="D319" s="99" t="s">
        <v>358</v>
      </c>
      <c r="E319" s="100" t="s">
        <v>25</v>
      </c>
      <c r="F319" s="100" t="s">
        <v>26</v>
      </c>
      <c r="G319" s="101">
        <v>88</v>
      </c>
      <c r="H319" s="102" t="s">
        <v>296</v>
      </c>
      <c r="I319" s="104" t="s">
        <v>24</v>
      </c>
      <c r="J319" s="37">
        <f t="shared" si="167"/>
        <v>0</v>
      </c>
      <c r="K319" s="38">
        <f t="shared" si="144"/>
        <v>0</v>
      </c>
      <c r="L319" s="39"/>
      <c r="M319" s="39"/>
      <c r="N319" s="39"/>
      <c r="O319" s="39"/>
      <c r="P319" s="39"/>
      <c r="Q319" s="39"/>
      <c r="R319" s="39"/>
      <c r="S319" s="40">
        <f t="shared" si="145"/>
        <v>0</v>
      </c>
      <c r="T319" s="40">
        <f t="shared" si="146"/>
        <v>0</v>
      </c>
      <c r="U319" s="40">
        <f t="shared" si="147"/>
        <v>0</v>
      </c>
      <c r="V319" s="40">
        <f t="shared" si="148"/>
        <v>0</v>
      </c>
      <c r="W319" s="40">
        <f t="shared" si="149"/>
        <v>0</v>
      </c>
      <c r="X319" s="40">
        <f t="shared" si="150"/>
        <v>0</v>
      </c>
      <c r="Y319" s="40">
        <f t="shared" si="151"/>
        <v>0</v>
      </c>
    </row>
    <row r="320" spans="1:25" ht="20.25" customHeight="1">
      <c r="A320" s="99" t="s">
        <v>189</v>
      </c>
      <c r="B320" s="99" t="s">
        <v>864</v>
      </c>
      <c r="C320" s="105" t="s">
        <v>534</v>
      </c>
      <c r="D320" s="99" t="s">
        <v>359</v>
      </c>
      <c r="E320" s="100" t="s">
        <v>25</v>
      </c>
      <c r="F320" s="100" t="s">
        <v>26</v>
      </c>
      <c r="G320" s="101">
        <v>140</v>
      </c>
      <c r="H320" s="102" t="s">
        <v>292</v>
      </c>
      <c r="I320" s="104" t="s">
        <v>24</v>
      </c>
      <c r="J320" s="37">
        <f t="shared" si="167"/>
        <v>0</v>
      </c>
      <c r="K320" s="38">
        <f t="shared" si="144"/>
        <v>0</v>
      </c>
      <c r="L320" s="39"/>
      <c r="M320" s="39"/>
      <c r="N320" s="39"/>
      <c r="O320" s="39"/>
      <c r="P320" s="39"/>
      <c r="Q320" s="39"/>
      <c r="R320" s="39"/>
      <c r="S320" s="40">
        <f t="shared" si="145"/>
        <v>0</v>
      </c>
      <c r="T320" s="40">
        <f t="shared" si="146"/>
        <v>0</v>
      </c>
      <c r="U320" s="40">
        <f t="shared" si="147"/>
        <v>0</v>
      </c>
      <c r="V320" s="40">
        <f t="shared" si="148"/>
        <v>0</v>
      </c>
      <c r="W320" s="40">
        <f t="shared" si="149"/>
        <v>0</v>
      </c>
      <c r="X320" s="40">
        <f t="shared" si="150"/>
        <v>0</v>
      </c>
      <c r="Y320" s="40">
        <f t="shared" si="151"/>
        <v>0</v>
      </c>
    </row>
    <row r="321" spans="1:25" ht="20.25" customHeight="1">
      <c r="A321" s="99" t="s">
        <v>189</v>
      </c>
      <c r="B321" s="99" t="s">
        <v>865</v>
      </c>
      <c r="C321" s="105" t="s">
        <v>535</v>
      </c>
      <c r="D321" s="99" t="s">
        <v>359</v>
      </c>
      <c r="E321" s="100" t="s">
        <v>25</v>
      </c>
      <c r="F321" s="100" t="s">
        <v>26</v>
      </c>
      <c r="G321" s="101">
        <v>50</v>
      </c>
      <c r="H321" s="102" t="s">
        <v>62</v>
      </c>
      <c r="I321" s="104" t="s">
        <v>24</v>
      </c>
      <c r="J321" s="37">
        <f t="shared" si="167"/>
        <v>0</v>
      </c>
      <c r="K321" s="38">
        <f t="shared" si="144"/>
        <v>0</v>
      </c>
      <c r="L321" s="39"/>
      <c r="M321" s="39"/>
      <c r="N321" s="39"/>
      <c r="O321" s="39"/>
      <c r="P321" s="39"/>
      <c r="Q321" s="39"/>
      <c r="R321" s="39"/>
      <c r="S321" s="40">
        <f t="shared" si="145"/>
        <v>0</v>
      </c>
      <c r="T321" s="40">
        <f t="shared" si="146"/>
        <v>0</v>
      </c>
      <c r="U321" s="40">
        <f t="shared" si="147"/>
        <v>0</v>
      </c>
      <c r="V321" s="40">
        <f t="shared" si="148"/>
        <v>0</v>
      </c>
      <c r="W321" s="40">
        <f t="shared" si="149"/>
        <v>0</v>
      </c>
      <c r="X321" s="40">
        <f t="shared" si="150"/>
        <v>0</v>
      </c>
      <c r="Y321" s="40">
        <f t="shared" si="151"/>
        <v>0</v>
      </c>
    </row>
    <row r="322" spans="1:25" ht="20.25" customHeight="1">
      <c r="A322" s="99" t="s">
        <v>189</v>
      </c>
      <c r="B322" s="99" t="s">
        <v>894</v>
      </c>
      <c r="C322" s="105" t="s">
        <v>282</v>
      </c>
      <c r="D322" s="99" t="s">
        <v>354</v>
      </c>
      <c r="E322" s="100" t="s">
        <v>220</v>
      </c>
      <c r="F322" s="100" t="s">
        <v>27</v>
      </c>
      <c r="G322" s="101">
        <v>225</v>
      </c>
      <c r="H322" s="102" t="s">
        <v>49</v>
      </c>
      <c r="I322" s="104" t="s">
        <v>24</v>
      </c>
      <c r="J322" s="37">
        <f t="shared" si="167"/>
        <v>0</v>
      </c>
      <c r="K322" s="38">
        <f t="shared" si="144"/>
        <v>0</v>
      </c>
      <c r="L322" s="39"/>
      <c r="M322" s="39"/>
      <c r="N322" s="39"/>
      <c r="O322" s="39"/>
      <c r="P322" s="39"/>
      <c r="Q322" s="39"/>
      <c r="R322" s="39"/>
      <c r="S322" s="40">
        <f t="shared" si="145"/>
        <v>0</v>
      </c>
      <c r="T322" s="40">
        <f t="shared" si="146"/>
        <v>0</v>
      </c>
      <c r="U322" s="40">
        <f t="shared" si="147"/>
        <v>0</v>
      </c>
      <c r="V322" s="40">
        <f t="shared" si="148"/>
        <v>0</v>
      </c>
      <c r="W322" s="40">
        <f t="shared" si="149"/>
        <v>0</v>
      </c>
      <c r="X322" s="40">
        <f t="shared" si="150"/>
        <v>0</v>
      </c>
      <c r="Y322" s="40">
        <f t="shared" si="151"/>
        <v>0</v>
      </c>
    </row>
    <row r="323" spans="1:25" ht="20.25" customHeight="1">
      <c r="A323" s="99" t="s">
        <v>189</v>
      </c>
      <c r="B323" s="99" t="s">
        <v>1305</v>
      </c>
      <c r="C323" s="105" t="s">
        <v>1306</v>
      </c>
      <c r="D323" s="99" t="s">
        <v>358</v>
      </c>
      <c r="E323" s="100" t="s">
        <v>220</v>
      </c>
      <c r="F323" s="100" t="s">
        <v>27</v>
      </c>
      <c r="G323" s="101">
        <v>145</v>
      </c>
      <c r="H323" s="102" t="s">
        <v>63</v>
      </c>
      <c r="I323" s="104" t="s">
        <v>24</v>
      </c>
      <c r="J323" s="37">
        <f t="shared" si="167"/>
        <v>0</v>
      </c>
      <c r="K323" s="38">
        <f t="shared" si="144"/>
        <v>0</v>
      </c>
      <c r="L323" s="39"/>
      <c r="M323" s="39"/>
      <c r="N323" s="39"/>
      <c r="O323" s="39"/>
      <c r="P323" s="39"/>
      <c r="Q323" s="39"/>
      <c r="R323" s="39"/>
      <c r="S323" s="40">
        <f t="shared" si="145"/>
        <v>0</v>
      </c>
      <c r="T323" s="40">
        <f t="shared" si="146"/>
        <v>0</v>
      </c>
      <c r="U323" s="40">
        <f t="shared" si="147"/>
        <v>0</v>
      </c>
      <c r="V323" s="40">
        <f t="shared" si="148"/>
        <v>0</v>
      </c>
      <c r="W323" s="40">
        <f t="shared" si="149"/>
        <v>0</v>
      </c>
      <c r="X323" s="40">
        <f t="shared" si="150"/>
        <v>0</v>
      </c>
      <c r="Y323" s="40">
        <f t="shared" si="151"/>
        <v>0</v>
      </c>
    </row>
    <row r="324" spans="1:25" ht="20.25" customHeight="1">
      <c r="A324" s="99" t="s">
        <v>189</v>
      </c>
      <c r="B324" s="99" t="s">
        <v>895</v>
      </c>
      <c r="C324" s="105" t="s">
        <v>182</v>
      </c>
      <c r="D324" s="99" t="s">
        <v>358</v>
      </c>
      <c r="E324" s="100" t="s">
        <v>25</v>
      </c>
      <c r="F324" s="100" t="s">
        <v>26</v>
      </c>
      <c r="G324" s="101">
        <v>75</v>
      </c>
      <c r="H324" s="102" t="s">
        <v>57</v>
      </c>
      <c r="I324" s="104" t="s">
        <v>24</v>
      </c>
      <c r="J324" s="37">
        <f t="shared" si="167"/>
        <v>0</v>
      </c>
      <c r="K324" s="38">
        <f t="shared" si="144"/>
        <v>0</v>
      </c>
      <c r="L324" s="39"/>
      <c r="M324" s="39"/>
      <c r="N324" s="39"/>
      <c r="O324" s="39"/>
      <c r="P324" s="39"/>
      <c r="Q324" s="39"/>
      <c r="R324" s="39"/>
      <c r="S324" s="40">
        <f t="shared" si="145"/>
        <v>0</v>
      </c>
      <c r="T324" s="40">
        <f t="shared" si="146"/>
        <v>0</v>
      </c>
      <c r="U324" s="40">
        <f t="shared" si="147"/>
        <v>0</v>
      </c>
      <c r="V324" s="40">
        <f t="shared" si="148"/>
        <v>0</v>
      </c>
      <c r="W324" s="40">
        <f t="shared" si="149"/>
        <v>0</v>
      </c>
      <c r="X324" s="40">
        <f t="shared" si="150"/>
        <v>0</v>
      </c>
      <c r="Y324" s="40">
        <f t="shared" si="151"/>
        <v>0</v>
      </c>
    </row>
    <row r="325" spans="1:25" ht="20.25" customHeight="1">
      <c r="A325" s="99" t="s">
        <v>189</v>
      </c>
      <c r="B325" s="99" t="s">
        <v>896</v>
      </c>
      <c r="C325" s="105" t="s">
        <v>452</v>
      </c>
      <c r="D325" s="99" t="s">
        <v>360</v>
      </c>
      <c r="E325" s="100" t="s">
        <v>25</v>
      </c>
      <c r="F325" s="100" t="s">
        <v>26</v>
      </c>
      <c r="G325" s="101">
        <v>120</v>
      </c>
      <c r="H325" s="102" t="s">
        <v>63</v>
      </c>
      <c r="I325" s="104" t="s">
        <v>24</v>
      </c>
      <c r="J325" s="37">
        <f t="shared" si="167"/>
        <v>0</v>
      </c>
      <c r="K325" s="38">
        <f t="shared" si="144"/>
        <v>0</v>
      </c>
      <c r="L325" s="39"/>
      <c r="M325" s="39"/>
      <c r="N325" s="39"/>
      <c r="O325" s="39"/>
      <c r="P325" s="39"/>
      <c r="Q325" s="39"/>
      <c r="R325" s="39"/>
      <c r="S325" s="40">
        <f t="shared" si="145"/>
        <v>0</v>
      </c>
      <c r="T325" s="40">
        <f t="shared" si="146"/>
        <v>0</v>
      </c>
      <c r="U325" s="40">
        <f t="shared" si="147"/>
        <v>0</v>
      </c>
      <c r="V325" s="40">
        <f t="shared" si="148"/>
        <v>0</v>
      </c>
      <c r="W325" s="40">
        <f t="shared" si="149"/>
        <v>0</v>
      </c>
      <c r="X325" s="40">
        <f t="shared" si="150"/>
        <v>0</v>
      </c>
      <c r="Y325" s="40">
        <f t="shared" si="151"/>
        <v>0</v>
      </c>
    </row>
    <row r="326" spans="1:25" ht="20.25" customHeight="1">
      <c r="A326" s="99" t="s">
        <v>190</v>
      </c>
      <c r="B326" s="99" t="s">
        <v>897</v>
      </c>
      <c r="C326" s="105" t="s">
        <v>644</v>
      </c>
      <c r="D326" s="99" t="s">
        <v>349</v>
      </c>
      <c r="E326" s="100" t="s">
        <v>25</v>
      </c>
      <c r="F326" s="100" t="s">
        <v>26</v>
      </c>
      <c r="G326" s="101">
        <v>195</v>
      </c>
      <c r="H326" s="102" t="s">
        <v>216</v>
      </c>
      <c r="I326" s="104" t="s">
        <v>24</v>
      </c>
      <c r="J326" s="37">
        <f t="shared" si="167"/>
        <v>0</v>
      </c>
      <c r="K326" s="38">
        <f t="shared" si="144"/>
        <v>0</v>
      </c>
      <c r="L326" s="39"/>
      <c r="M326" s="39"/>
      <c r="N326" s="39"/>
      <c r="O326" s="39"/>
      <c r="P326" s="39"/>
      <c r="Q326" s="39"/>
      <c r="R326" s="39"/>
      <c r="S326" s="40">
        <f t="shared" si="145"/>
        <v>0</v>
      </c>
      <c r="T326" s="40">
        <f t="shared" si="146"/>
        <v>0</v>
      </c>
      <c r="U326" s="40">
        <f t="shared" si="147"/>
        <v>0</v>
      </c>
      <c r="V326" s="40">
        <f t="shared" si="148"/>
        <v>0</v>
      </c>
      <c r="W326" s="40">
        <f t="shared" si="149"/>
        <v>0</v>
      </c>
      <c r="X326" s="40">
        <f t="shared" si="150"/>
        <v>0</v>
      </c>
      <c r="Y326" s="40">
        <f t="shared" si="151"/>
        <v>0</v>
      </c>
    </row>
    <row r="327" spans="1:25" ht="20.25" customHeight="1">
      <c r="A327" s="99" t="s">
        <v>190</v>
      </c>
      <c r="B327" s="99" t="s">
        <v>898</v>
      </c>
      <c r="C327" s="105" t="s">
        <v>283</v>
      </c>
      <c r="D327" s="99" t="s">
        <v>349</v>
      </c>
      <c r="E327" s="100" t="s">
        <v>220</v>
      </c>
      <c r="F327" s="100" t="s">
        <v>26</v>
      </c>
      <c r="G327" s="101">
        <v>315</v>
      </c>
      <c r="H327" s="102" t="s">
        <v>38</v>
      </c>
      <c r="I327" s="104" t="s">
        <v>24</v>
      </c>
      <c r="J327" s="37">
        <f t="shared" si="167"/>
        <v>0</v>
      </c>
      <c r="K327" s="38">
        <f t="shared" ref="K327:K389" si="168">G327*J327</f>
        <v>0</v>
      </c>
      <c r="L327" s="39"/>
      <c r="M327" s="39"/>
      <c r="N327" s="39"/>
      <c r="O327" s="39"/>
      <c r="P327" s="39"/>
      <c r="Q327" s="39"/>
      <c r="R327" s="39"/>
      <c r="S327" s="40">
        <f t="shared" ref="S327:S390" si="169">L327*G327</f>
        <v>0</v>
      </c>
      <c r="T327" s="40">
        <f t="shared" ref="T327:T390" si="170">M327*G327</f>
        <v>0</v>
      </c>
      <c r="U327" s="40">
        <f t="shared" ref="U327:U390" si="171">N327*G327</f>
        <v>0</v>
      </c>
      <c r="V327" s="40">
        <f t="shared" ref="V327:V390" si="172">O327*G327</f>
        <v>0</v>
      </c>
      <c r="W327" s="40">
        <f t="shared" ref="W327:W390" si="173">P327*G327</f>
        <v>0</v>
      </c>
      <c r="X327" s="40">
        <f t="shared" ref="X327:X390" si="174">Q327*G327</f>
        <v>0</v>
      </c>
      <c r="Y327" s="40">
        <f t="shared" ref="Y327:Y390" si="175">R327*G327</f>
        <v>0</v>
      </c>
    </row>
    <row r="328" spans="1:25" ht="20.25" customHeight="1">
      <c r="A328" s="99" t="s">
        <v>190</v>
      </c>
      <c r="B328" s="99" t="s">
        <v>2211</v>
      </c>
      <c r="C328" s="105" t="s">
        <v>2212</v>
      </c>
      <c r="D328" s="99" t="s">
        <v>349</v>
      </c>
      <c r="E328" s="100" t="s">
        <v>25</v>
      </c>
      <c r="F328" s="100" t="s">
        <v>26</v>
      </c>
      <c r="G328" s="101">
        <v>180</v>
      </c>
      <c r="H328" s="102" t="s">
        <v>94</v>
      </c>
      <c r="I328" s="104" t="s">
        <v>24</v>
      </c>
      <c r="J328" s="37">
        <f t="shared" si="167"/>
        <v>0</v>
      </c>
      <c r="K328" s="38">
        <f t="shared" si="168"/>
        <v>0</v>
      </c>
      <c r="L328" s="39"/>
      <c r="M328" s="39"/>
      <c r="N328" s="39"/>
      <c r="O328" s="39"/>
      <c r="P328" s="39"/>
      <c r="Q328" s="39"/>
      <c r="R328" s="39"/>
      <c r="S328" s="40">
        <f t="shared" si="169"/>
        <v>0</v>
      </c>
      <c r="T328" s="40">
        <f t="shared" si="170"/>
        <v>0</v>
      </c>
      <c r="U328" s="40">
        <f t="shared" si="171"/>
        <v>0</v>
      </c>
      <c r="V328" s="40">
        <f t="shared" si="172"/>
        <v>0</v>
      </c>
      <c r="W328" s="40">
        <f t="shared" si="173"/>
        <v>0</v>
      </c>
      <c r="X328" s="40">
        <f t="shared" si="174"/>
        <v>0</v>
      </c>
      <c r="Y328" s="40">
        <f t="shared" si="175"/>
        <v>0</v>
      </c>
    </row>
    <row r="329" spans="1:25" ht="20.25" customHeight="1">
      <c r="A329" s="99" t="s">
        <v>190</v>
      </c>
      <c r="B329" s="99" t="s">
        <v>899</v>
      </c>
      <c r="C329" s="105" t="s">
        <v>517</v>
      </c>
      <c r="D329" s="99" t="s">
        <v>349</v>
      </c>
      <c r="E329" s="100" t="s">
        <v>220</v>
      </c>
      <c r="F329" s="100" t="s">
        <v>26</v>
      </c>
      <c r="G329" s="101">
        <v>230</v>
      </c>
      <c r="H329" s="102" t="s">
        <v>38</v>
      </c>
      <c r="I329" s="104" t="s">
        <v>24</v>
      </c>
      <c r="J329" s="37">
        <f t="shared" si="167"/>
        <v>0</v>
      </c>
      <c r="K329" s="38">
        <f t="shared" si="168"/>
        <v>0</v>
      </c>
      <c r="L329" s="39"/>
      <c r="M329" s="39"/>
      <c r="N329" s="39"/>
      <c r="O329" s="39"/>
      <c r="P329" s="39"/>
      <c r="Q329" s="39"/>
      <c r="R329" s="39"/>
      <c r="S329" s="40">
        <f t="shared" si="169"/>
        <v>0</v>
      </c>
      <c r="T329" s="40">
        <f t="shared" si="170"/>
        <v>0</v>
      </c>
      <c r="U329" s="40">
        <f t="shared" si="171"/>
        <v>0</v>
      </c>
      <c r="V329" s="40">
        <f t="shared" si="172"/>
        <v>0</v>
      </c>
      <c r="W329" s="40">
        <f t="shared" si="173"/>
        <v>0</v>
      </c>
      <c r="X329" s="40">
        <f t="shared" si="174"/>
        <v>0</v>
      </c>
      <c r="Y329" s="40">
        <f t="shared" si="175"/>
        <v>0</v>
      </c>
    </row>
    <row r="330" spans="1:25" ht="20.25" customHeight="1">
      <c r="A330" s="99" t="s">
        <v>190</v>
      </c>
      <c r="B330" s="99" t="s">
        <v>900</v>
      </c>
      <c r="C330" s="105" t="s">
        <v>284</v>
      </c>
      <c r="D330" s="99" t="s">
        <v>349</v>
      </c>
      <c r="E330" s="100" t="s">
        <v>220</v>
      </c>
      <c r="F330" s="100" t="s">
        <v>26</v>
      </c>
      <c r="G330" s="101">
        <v>200</v>
      </c>
      <c r="H330" s="102" t="s">
        <v>51</v>
      </c>
      <c r="I330" s="104" t="s">
        <v>24</v>
      </c>
      <c r="J330" s="37">
        <f t="shared" si="167"/>
        <v>0</v>
      </c>
      <c r="K330" s="38">
        <f t="shared" si="168"/>
        <v>0</v>
      </c>
      <c r="L330" s="39"/>
      <c r="M330" s="39"/>
      <c r="N330" s="39"/>
      <c r="O330" s="39"/>
      <c r="P330" s="39"/>
      <c r="Q330" s="39"/>
      <c r="R330" s="39"/>
      <c r="S330" s="40">
        <f t="shared" si="169"/>
        <v>0</v>
      </c>
      <c r="T330" s="40">
        <f t="shared" si="170"/>
        <v>0</v>
      </c>
      <c r="U330" s="40">
        <f t="shared" si="171"/>
        <v>0</v>
      </c>
      <c r="V330" s="40">
        <f t="shared" si="172"/>
        <v>0</v>
      </c>
      <c r="W330" s="40">
        <f t="shared" si="173"/>
        <v>0</v>
      </c>
      <c r="X330" s="40">
        <f t="shared" si="174"/>
        <v>0</v>
      </c>
      <c r="Y330" s="40">
        <f t="shared" si="175"/>
        <v>0</v>
      </c>
    </row>
    <row r="331" spans="1:25" ht="20.25" customHeight="1">
      <c r="A331" s="99" t="s">
        <v>190</v>
      </c>
      <c r="B331" s="99" t="s">
        <v>901</v>
      </c>
      <c r="C331" s="105" t="s">
        <v>518</v>
      </c>
      <c r="D331" s="99" t="s">
        <v>349</v>
      </c>
      <c r="E331" s="100" t="s">
        <v>25</v>
      </c>
      <c r="F331" s="100" t="s">
        <v>26</v>
      </c>
      <c r="G331" s="101">
        <v>47</v>
      </c>
      <c r="H331" s="102" t="s">
        <v>95</v>
      </c>
      <c r="I331" s="104" t="s">
        <v>24</v>
      </c>
      <c r="J331" s="37">
        <f t="shared" si="167"/>
        <v>0</v>
      </c>
      <c r="K331" s="38">
        <f t="shared" si="168"/>
        <v>0</v>
      </c>
      <c r="L331" s="39"/>
      <c r="M331" s="39"/>
      <c r="N331" s="39"/>
      <c r="O331" s="39"/>
      <c r="P331" s="39"/>
      <c r="Q331" s="39"/>
      <c r="R331" s="39"/>
      <c r="S331" s="40">
        <f t="shared" si="169"/>
        <v>0</v>
      </c>
      <c r="T331" s="40">
        <f t="shared" si="170"/>
        <v>0</v>
      </c>
      <c r="U331" s="40">
        <f t="shared" si="171"/>
        <v>0</v>
      </c>
      <c r="V331" s="40">
        <f t="shared" si="172"/>
        <v>0</v>
      </c>
      <c r="W331" s="40">
        <f t="shared" si="173"/>
        <v>0</v>
      </c>
      <c r="X331" s="40">
        <f t="shared" si="174"/>
        <v>0</v>
      </c>
      <c r="Y331" s="40">
        <f t="shared" si="175"/>
        <v>0</v>
      </c>
    </row>
    <row r="332" spans="1:25" ht="20.25" customHeight="1">
      <c r="A332" s="99" t="s">
        <v>190</v>
      </c>
      <c r="B332" s="99" t="s">
        <v>2045</v>
      </c>
      <c r="C332" s="105" t="s">
        <v>2046</v>
      </c>
      <c r="D332" s="99" t="s">
        <v>349</v>
      </c>
      <c r="E332" s="100" t="s">
        <v>220</v>
      </c>
      <c r="F332" s="100" t="s">
        <v>26</v>
      </c>
      <c r="G332" s="101">
        <v>185</v>
      </c>
      <c r="H332" s="102" t="s">
        <v>38</v>
      </c>
      <c r="I332" s="104" t="s">
        <v>24</v>
      </c>
      <c r="J332" s="37">
        <f t="shared" si="167"/>
        <v>0</v>
      </c>
      <c r="K332" s="38">
        <f t="shared" si="168"/>
        <v>0</v>
      </c>
      <c r="L332" s="39"/>
      <c r="M332" s="39"/>
      <c r="N332" s="39"/>
      <c r="O332" s="39"/>
      <c r="P332" s="39"/>
      <c r="Q332" s="39"/>
      <c r="R332" s="39"/>
      <c r="S332" s="40">
        <f t="shared" si="169"/>
        <v>0</v>
      </c>
      <c r="T332" s="40">
        <f t="shared" si="170"/>
        <v>0</v>
      </c>
      <c r="U332" s="40">
        <f t="shared" si="171"/>
        <v>0</v>
      </c>
      <c r="V332" s="40">
        <f t="shared" si="172"/>
        <v>0</v>
      </c>
      <c r="W332" s="40">
        <f t="shared" si="173"/>
        <v>0</v>
      </c>
      <c r="X332" s="40">
        <f t="shared" si="174"/>
        <v>0</v>
      </c>
      <c r="Y332" s="40">
        <f t="shared" si="175"/>
        <v>0</v>
      </c>
    </row>
    <row r="333" spans="1:25" ht="20.25" customHeight="1">
      <c r="A333" s="99" t="s">
        <v>190</v>
      </c>
      <c r="B333" s="99" t="s">
        <v>902</v>
      </c>
      <c r="C333" s="105" t="s">
        <v>285</v>
      </c>
      <c r="D333" s="99" t="s">
        <v>349</v>
      </c>
      <c r="E333" s="100" t="s">
        <v>220</v>
      </c>
      <c r="F333" s="100" t="s">
        <v>26</v>
      </c>
      <c r="G333" s="101">
        <v>330</v>
      </c>
      <c r="H333" s="102" t="s">
        <v>28</v>
      </c>
      <c r="I333" s="104" t="s">
        <v>24</v>
      </c>
      <c r="J333" s="37">
        <f t="shared" si="167"/>
        <v>0</v>
      </c>
      <c r="K333" s="38">
        <f t="shared" si="168"/>
        <v>0</v>
      </c>
      <c r="L333" s="39"/>
      <c r="M333" s="39"/>
      <c r="N333" s="39"/>
      <c r="O333" s="39"/>
      <c r="P333" s="39"/>
      <c r="Q333" s="39"/>
      <c r="R333" s="39"/>
      <c r="S333" s="40">
        <f t="shared" si="169"/>
        <v>0</v>
      </c>
      <c r="T333" s="40">
        <f t="shared" si="170"/>
        <v>0</v>
      </c>
      <c r="U333" s="40">
        <f t="shared" si="171"/>
        <v>0</v>
      </c>
      <c r="V333" s="40">
        <f t="shared" si="172"/>
        <v>0</v>
      </c>
      <c r="W333" s="40">
        <f t="shared" si="173"/>
        <v>0</v>
      </c>
      <c r="X333" s="40">
        <f t="shared" si="174"/>
        <v>0</v>
      </c>
      <c r="Y333" s="40">
        <f t="shared" si="175"/>
        <v>0</v>
      </c>
    </row>
    <row r="334" spans="1:25" ht="20.25" customHeight="1">
      <c r="A334" s="99" t="s">
        <v>190</v>
      </c>
      <c r="B334" s="99" t="s">
        <v>903</v>
      </c>
      <c r="C334" s="105" t="s">
        <v>317</v>
      </c>
      <c r="D334" s="99" t="s">
        <v>349</v>
      </c>
      <c r="E334" s="100" t="s">
        <v>220</v>
      </c>
      <c r="F334" s="100" t="s">
        <v>26</v>
      </c>
      <c r="G334" s="101">
        <v>86</v>
      </c>
      <c r="H334" s="102" t="s">
        <v>96</v>
      </c>
      <c r="I334" s="104" t="s">
        <v>24</v>
      </c>
      <c r="J334" s="37">
        <f t="shared" ref="J334:J340" si="176">SUM(L334:R334)</f>
        <v>0</v>
      </c>
      <c r="K334" s="38">
        <f t="shared" si="168"/>
        <v>0</v>
      </c>
      <c r="L334" s="39"/>
      <c r="M334" s="39"/>
      <c r="N334" s="39"/>
      <c r="O334" s="39"/>
      <c r="P334" s="39"/>
      <c r="Q334" s="39"/>
      <c r="R334" s="39"/>
      <c r="S334" s="40">
        <f t="shared" si="169"/>
        <v>0</v>
      </c>
      <c r="T334" s="40">
        <f t="shared" si="170"/>
        <v>0</v>
      </c>
      <c r="U334" s="40">
        <f t="shared" si="171"/>
        <v>0</v>
      </c>
      <c r="V334" s="40">
        <f t="shared" si="172"/>
        <v>0</v>
      </c>
      <c r="W334" s="40">
        <f t="shared" si="173"/>
        <v>0</v>
      </c>
      <c r="X334" s="40">
        <f t="shared" si="174"/>
        <v>0</v>
      </c>
      <c r="Y334" s="40">
        <f t="shared" si="175"/>
        <v>0</v>
      </c>
    </row>
    <row r="335" spans="1:25" ht="20.25" customHeight="1">
      <c r="A335" s="99" t="s">
        <v>190</v>
      </c>
      <c r="B335" s="99" t="s">
        <v>904</v>
      </c>
      <c r="C335" s="105" t="s">
        <v>286</v>
      </c>
      <c r="D335" s="99" t="s">
        <v>349</v>
      </c>
      <c r="E335" s="100" t="s">
        <v>220</v>
      </c>
      <c r="F335" s="100" t="s">
        <v>26</v>
      </c>
      <c r="G335" s="101">
        <v>358</v>
      </c>
      <c r="H335" s="102" t="s">
        <v>94</v>
      </c>
      <c r="I335" s="104" t="s">
        <v>24</v>
      </c>
      <c r="J335" s="37">
        <f t="shared" si="176"/>
        <v>0</v>
      </c>
      <c r="K335" s="38">
        <f t="shared" si="168"/>
        <v>0</v>
      </c>
      <c r="L335" s="39"/>
      <c r="M335" s="39"/>
      <c r="N335" s="39"/>
      <c r="O335" s="39"/>
      <c r="P335" s="39"/>
      <c r="Q335" s="39"/>
      <c r="R335" s="39"/>
      <c r="S335" s="40">
        <f t="shared" si="169"/>
        <v>0</v>
      </c>
      <c r="T335" s="40">
        <f t="shared" si="170"/>
        <v>0</v>
      </c>
      <c r="U335" s="40">
        <f t="shared" si="171"/>
        <v>0</v>
      </c>
      <c r="V335" s="40">
        <f t="shared" si="172"/>
        <v>0</v>
      </c>
      <c r="W335" s="40">
        <f t="shared" si="173"/>
        <v>0</v>
      </c>
      <c r="X335" s="40">
        <f t="shared" si="174"/>
        <v>0</v>
      </c>
      <c r="Y335" s="40">
        <f t="shared" si="175"/>
        <v>0</v>
      </c>
    </row>
    <row r="336" spans="1:25" ht="20.25" customHeight="1">
      <c r="A336" s="99" t="s">
        <v>190</v>
      </c>
      <c r="B336" s="99" t="s">
        <v>905</v>
      </c>
      <c r="C336" s="105" t="s">
        <v>690</v>
      </c>
      <c r="D336" s="99" t="s">
        <v>349</v>
      </c>
      <c r="E336" s="100" t="s">
        <v>220</v>
      </c>
      <c r="F336" s="100" t="s">
        <v>26</v>
      </c>
      <c r="G336" s="101">
        <v>358</v>
      </c>
      <c r="H336" s="102" t="s">
        <v>287</v>
      </c>
      <c r="I336" s="104" t="s">
        <v>24</v>
      </c>
      <c r="J336" s="37">
        <f t="shared" si="176"/>
        <v>0</v>
      </c>
      <c r="K336" s="38">
        <f t="shared" si="168"/>
        <v>0</v>
      </c>
      <c r="L336" s="39"/>
      <c r="M336" s="39"/>
      <c r="N336" s="39"/>
      <c r="O336" s="39"/>
      <c r="P336" s="39"/>
      <c r="Q336" s="39"/>
      <c r="R336" s="39"/>
      <c r="S336" s="40">
        <f t="shared" si="169"/>
        <v>0</v>
      </c>
      <c r="T336" s="40">
        <f t="shared" si="170"/>
        <v>0</v>
      </c>
      <c r="U336" s="40">
        <f t="shared" si="171"/>
        <v>0</v>
      </c>
      <c r="V336" s="40">
        <f t="shared" si="172"/>
        <v>0</v>
      </c>
      <c r="W336" s="40">
        <f t="shared" si="173"/>
        <v>0</v>
      </c>
      <c r="X336" s="40">
        <f t="shared" si="174"/>
        <v>0</v>
      </c>
      <c r="Y336" s="40">
        <f t="shared" si="175"/>
        <v>0</v>
      </c>
    </row>
    <row r="337" spans="1:25" ht="20.25" customHeight="1">
      <c r="A337" s="99" t="s">
        <v>190</v>
      </c>
      <c r="B337" s="99" t="s">
        <v>906</v>
      </c>
      <c r="C337" s="105" t="s">
        <v>1167</v>
      </c>
      <c r="D337" s="99" t="s">
        <v>349</v>
      </c>
      <c r="E337" s="100" t="s">
        <v>25</v>
      </c>
      <c r="F337" s="100" t="s">
        <v>26</v>
      </c>
      <c r="G337" s="101">
        <v>55</v>
      </c>
      <c r="H337" s="102" t="s">
        <v>217</v>
      </c>
      <c r="I337" s="104" t="s">
        <v>24</v>
      </c>
      <c r="J337" s="37">
        <f t="shared" si="176"/>
        <v>0</v>
      </c>
      <c r="K337" s="38">
        <f t="shared" si="168"/>
        <v>0</v>
      </c>
      <c r="L337" s="39"/>
      <c r="M337" s="39"/>
      <c r="N337" s="39"/>
      <c r="O337" s="39"/>
      <c r="P337" s="39"/>
      <c r="Q337" s="39"/>
      <c r="R337" s="39"/>
      <c r="S337" s="40">
        <f t="shared" si="169"/>
        <v>0</v>
      </c>
      <c r="T337" s="40">
        <f t="shared" si="170"/>
        <v>0</v>
      </c>
      <c r="U337" s="40">
        <f t="shared" si="171"/>
        <v>0</v>
      </c>
      <c r="V337" s="40">
        <f t="shared" si="172"/>
        <v>0</v>
      </c>
      <c r="W337" s="40">
        <f t="shared" si="173"/>
        <v>0</v>
      </c>
      <c r="X337" s="40">
        <f t="shared" si="174"/>
        <v>0</v>
      </c>
      <c r="Y337" s="40">
        <f t="shared" si="175"/>
        <v>0</v>
      </c>
    </row>
    <row r="338" spans="1:25" ht="20.25" customHeight="1">
      <c r="A338" s="99" t="s">
        <v>190</v>
      </c>
      <c r="B338" s="99" t="s">
        <v>907</v>
      </c>
      <c r="C338" s="105" t="s">
        <v>313</v>
      </c>
      <c r="D338" s="99" t="s">
        <v>349</v>
      </c>
      <c r="E338" s="100" t="s">
        <v>25</v>
      </c>
      <c r="F338" s="100" t="s">
        <v>26</v>
      </c>
      <c r="G338" s="101">
        <v>90</v>
      </c>
      <c r="H338" s="102" t="s">
        <v>314</v>
      </c>
      <c r="I338" s="104" t="s">
        <v>24</v>
      </c>
      <c r="J338" s="37">
        <f t="shared" si="176"/>
        <v>0</v>
      </c>
      <c r="K338" s="38">
        <f t="shared" si="168"/>
        <v>0</v>
      </c>
      <c r="L338" s="39"/>
      <c r="M338" s="39"/>
      <c r="N338" s="39"/>
      <c r="O338" s="39"/>
      <c r="P338" s="39"/>
      <c r="Q338" s="39"/>
      <c r="R338" s="39"/>
      <c r="S338" s="40">
        <f t="shared" si="169"/>
        <v>0</v>
      </c>
      <c r="T338" s="40">
        <f t="shared" si="170"/>
        <v>0</v>
      </c>
      <c r="U338" s="40">
        <f t="shared" si="171"/>
        <v>0</v>
      </c>
      <c r="V338" s="40">
        <f t="shared" si="172"/>
        <v>0</v>
      </c>
      <c r="W338" s="40">
        <f t="shared" si="173"/>
        <v>0</v>
      </c>
      <c r="X338" s="40">
        <f t="shared" si="174"/>
        <v>0</v>
      </c>
      <c r="Y338" s="40">
        <f t="shared" si="175"/>
        <v>0</v>
      </c>
    </row>
    <row r="339" spans="1:25" ht="20.25" customHeight="1">
      <c r="A339" s="99" t="s">
        <v>190</v>
      </c>
      <c r="B339" s="99" t="s">
        <v>908</v>
      </c>
      <c r="C339" s="105" t="s">
        <v>315</v>
      </c>
      <c r="D339" s="99" t="s">
        <v>349</v>
      </c>
      <c r="E339" s="100" t="s">
        <v>25</v>
      </c>
      <c r="F339" s="100" t="s">
        <v>26</v>
      </c>
      <c r="G339" s="101">
        <v>90</v>
      </c>
      <c r="H339" s="102" t="s">
        <v>314</v>
      </c>
      <c r="I339" s="104" t="s">
        <v>24</v>
      </c>
      <c r="J339" s="37">
        <f t="shared" si="176"/>
        <v>0</v>
      </c>
      <c r="K339" s="38">
        <f t="shared" si="168"/>
        <v>0</v>
      </c>
      <c r="L339" s="39"/>
      <c r="M339" s="39"/>
      <c r="N339" s="39"/>
      <c r="O339" s="39"/>
      <c r="P339" s="39"/>
      <c r="Q339" s="39"/>
      <c r="R339" s="39"/>
      <c r="S339" s="40">
        <f t="shared" si="169"/>
        <v>0</v>
      </c>
      <c r="T339" s="40">
        <f t="shared" si="170"/>
        <v>0</v>
      </c>
      <c r="U339" s="40">
        <f t="shared" si="171"/>
        <v>0</v>
      </c>
      <c r="V339" s="40">
        <f t="shared" si="172"/>
        <v>0</v>
      </c>
      <c r="W339" s="40">
        <f t="shared" si="173"/>
        <v>0</v>
      </c>
      <c r="X339" s="40">
        <f t="shared" si="174"/>
        <v>0</v>
      </c>
      <c r="Y339" s="40">
        <f t="shared" si="175"/>
        <v>0</v>
      </c>
    </row>
    <row r="340" spans="1:25" ht="20.25" customHeight="1">
      <c r="A340" s="99" t="s">
        <v>190</v>
      </c>
      <c r="B340" s="99" t="s">
        <v>1332</v>
      </c>
      <c r="C340" s="105" t="s">
        <v>1333</v>
      </c>
      <c r="D340" s="99" t="s">
        <v>349</v>
      </c>
      <c r="E340" s="100" t="s">
        <v>220</v>
      </c>
      <c r="F340" s="100" t="s">
        <v>26</v>
      </c>
      <c r="G340" s="101">
        <v>157</v>
      </c>
      <c r="H340" s="102" t="s">
        <v>36</v>
      </c>
      <c r="I340" s="104" t="s">
        <v>24</v>
      </c>
      <c r="J340" s="37">
        <f t="shared" si="176"/>
        <v>0</v>
      </c>
      <c r="K340" s="38">
        <f t="shared" si="168"/>
        <v>0</v>
      </c>
      <c r="L340" s="39"/>
      <c r="M340" s="39"/>
      <c r="N340" s="39"/>
      <c r="O340" s="39"/>
      <c r="P340" s="39"/>
      <c r="Q340" s="39"/>
      <c r="R340" s="39"/>
      <c r="S340" s="40">
        <f t="shared" si="169"/>
        <v>0</v>
      </c>
      <c r="T340" s="40">
        <f t="shared" si="170"/>
        <v>0</v>
      </c>
      <c r="U340" s="40">
        <f t="shared" si="171"/>
        <v>0</v>
      </c>
      <c r="V340" s="40">
        <f t="shared" si="172"/>
        <v>0</v>
      </c>
      <c r="W340" s="40">
        <f t="shared" si="173"/>
        <v>0</v>
      </c>
      <c r="X340" s="40">
        <f t="shared" si="174"/>
        <v>0</v>
      </c>
      <c r="Y340" s="40">
        <f t="shared" si="175"/>
        <v>0</v>
      </c>
    </row>
    <row r="341" spans="1:25" ht="20.25" customHeight="1">
      <c r="A341" s="99" t="s">
        <v>190</v>
      </c>
      <c r="B341" s="99" t="s">
        <v>1287</v>
      </c>
      <c r="C341" s="105" t="s">
        <v>1288</v>
      </c>
      <c r="D341" s="99" t="s">
        <v>349</v>
      </c>
      <c r="E341" s="100" t="s">
        <v>220</v>
      </c>
      <c r="F341" s="100" t="s">
        <v>26</v>
      </c>
      <c r="G341" s="101">
        <v>153</v>
      </c>
      <c r="H341" s="102" t="s">
        <v>288</v>
      </c>
      <c r="I341" s="104" t="s">
        <v>24</v>
      </c>
      <c r="J341" s="37">
        <f t="shared" ref="J341:J376" si="177">SUM(L341:R341)</f>
        <v>0</v>
      </c>
      <c r="K341" s="38">
        <f t="shared" si="168"/>
        <v>0</v>
      </c>
      <c r="L341" s="39"/>
      <c r="M341" s="39"/>
      <c r="N341" s="39"/>
      <c r="O341" s="39"/>
      <c r="P341" s="39"/>
      <c r="Q341" s="39"/>
      <c r="R341" s="39"/>
      <c r="S341" s="40">
        <f t="shared" si="169"/>
        <v>0</v>
      </c>
      <c r="T341" s="40">
        <f t="shared" si="170"/>
        <v>0</v>
      </c>
      <c r="U341" s="40">
        <f t="shared" si="171"/>
        <v>0</v>
      </c>
      <c r="V341" s="40">
        <f t="shared" si="172"/>
        <v>0</v>
      </c>
      <c r="W341" s="40">
        <f t="shared" si="173"/>
        <v>0</v>
      </c>
      <c r="X341" s="40">
        <f t="shared" si="174"/>
        <v>0</v>
      </c>
      <c r="Y341" s="40">
        <f t="shared" si="175"/>
        <v>0</v>
      </c>
    </row>
    <row r="342" spans="1:25" ht="20.25" customHeight="1">
      <c r="A342" s="99" t="s">
        <v>190</v>
      </c>
      <c r="B342" s="99" t="s">
        <v>1289</v>
      </c>
      <c r="C342" s="105" t="s">
        <v>1290</v>
      </c>
      <c r="D342" s="99" t="s">
        <v>349</v>
      </c>
      <c r="E342" s="100" t="s">
        <v>220</v>
      </c>
      <c r="F342" s="100" t="s">
        <v>26</v>
      </c>
      <c r="G342" s="101">
        <v>157</v>
      </c>
      <c r="H342" s="102" t="s">
        <v>1291</v>
      </c>
      <c r="I342" s="104" t="s">
        <v>24</v>
      </c>
      <c r="J342" s="37">
        <f t="shared" si="177"/>
        <v>0</v>
      </c>
      <c r="K342" s="38">
        <f t="shared" si="168"/>
        <v>0</v>
      </c>
      <c r="L342" s="39"/>
      <c r="M342" s="39"/>
      <c r="N342" s="39"/>
      <c r="O342" s="39"/>
      <c r="P342" s="39"/>
      <c r="Q342" s="39"/>
      <c r="R342" s="39"/>
      <c r="S342" s="40">
        <f t="shared" si="169"/>
        <v>0</v>
      </c>
      <c r="T342" s="40">
        <f t="shared" si="170"/>
        <v>0</v>
      </c>
      <c r="U342" s="40">
        <f t="shared" si="171"/>
        <v>0</v>
      </c>
      <c r="V342" s="40">
        <f t="shared" si="172"/>
        <v>0</v>
      </c>
      <c r="W342" s="40">
        <f t="shared" si="173"/>
        <v>0</v>
      </c>
      <c r="X342" s="40">
        <f t="shared" si="174"/>
        <v>0</v>
      </c>
      <c r="Y342" s="40">
        <f t="shared" si="175"/>
        <v>0</v>
      </c>
    </row>
    <row r="343" spans="1:25" ht="20.25" customHeight="1">
      <c r="A343" s="99" t="s">
        <v>190</v>
      </c>
      <c r="B343" s="99" t="s">
        <v>909</v>
      </c>
      <c r="C343" s="105" t="s">
        <v>691</v>
      </c>
      <c r="D343" s="99" t="s">
        <v>349</v>
      </c>
      <c r="E343" s="100" t="s">
        <v>220</v>
      </c>
      <c r="F343" s="100" t="s">
        <v>26</v>
      </c>
      <c r="G343" s="101">
        <v>157</v>
      </c>
      <c r="H343" s="102" t="s">
        <v>692</v>
      </c>
      <c r="I343" s="104" t="s">
        <v>24</v>
      </c>
      <c r="J343" s="37">
        <f t="shared" si="177"/>
        <v>0</v>
      </c>
      <c r="K343" s="38">
        <f t="shared" si="168"/>
        <v>0</v>
      </c>
      <c r="L343" s="39"/>
      <c r="M343" s="39"/>
      <c r="N343" s="39"/>
      <c r="O343" s="39"/>
      <c r="P343" s="39"/>
      <c r="Q343" s="39"/>
      <c r="R343" s="39"/>
      <c r="S343" s="40">
        <f t="shared" si="169"/>
        <v>0</v>
      </c>
      <c r="T343" s="40">
        <f t="shared" si="170"/>
        <v>0</v>
      </c>
      <c r="U343" s="40">
        <f t="shared" si="171"/>
        <v>0</v>
      </c>
      <c r="V343" s="40">
        <f t="shared" si="172"/>
        <v>0</v>
      </c>
      <c r="W343" s="40">
        <f t="shared" si="173"/>
        <v>0</v>
      </c>
      <c r="X343" s="40">
        <f t="shared" si="174"/>
        <v>0</v>
      </c>
      <c r="Y343" s="40">
        <f t="shared" si="175"/>
        <v>0</v>
      </c>
    </row>
    <row r="344" spans="1:25" ht="20.25" customHeight="1">
      <c r="A344" s="99" t="s">
        <v>190</v>
      </c>
      <c r="B344" s="99" t="s">
        <v>910</v>
      </c>
      <c r="C344" s="105" t="s">
        <v>693</v>
      </c>
      <c r="D344" s="99" t="s">
        <v>349</v>
      </c>
      <c r="E344" s="100" t="s">
        <v>220</v>
      </c>
      <c r="F344" s="100" t="s">
        <v>26</v>
      </c>
      <c r="G344" s="101">
        <v>150</v>
      </c>
      <c r="H344" s="102" t="s">
        <v>288</v>
      </c>
      <c r="I344" s="104" t="s">
        <v>24</v>
      </c>
      <c r="J344" s="37">
        <f t="shared" si="177"/>
        <v>0</v>
      </c>
      <c r="K344" s="38">
        <f t="shared" si="168"/>
        <v>0</v>
      </c>
      <c r="L344" s="39"/>
      <c r="M344" s="39"/>
      <c r="N344" s="39"/>
      <c r="O344" s="39"/>
      <c r="P344" s="39"/>
      <c r="Q344" s="39"/>
      <c r="R344" s="39"/>
      <c r="S344" s="40">
        <f t="shared" si="169"/>
        <v>0</v>
      </c>
      <c r="T344" s="40">
        <f t="shared" si="170"/>
        <v>0</v>
      </c>
      <c r="U344" s="40">
        <f t="shared" si="171"/>
        <v>0</v>
      </c>
      <c r="V344" s="40">
        <f t="shared" si="172"/>
        <v>0</v>
      </c>
      <c r="W344" s="40">
        <f t="shared" si="173"/>
        <v>0</v>
      </c>
      <c r="X344" s="40">
        <f t="shared" si="174"/>
        <v>0</v>
      </c>
      <c r="Y344" s="40">
        <f t="shared" si="175"/>
        <v>0</v>
      </c>
    </row>
    <row r="345" spans="1:25" ht="20.25" customHeight="1">
      <c r="A345" s="99" t="s">
        <v>190</v>
      </c>
      <c r="B345" s="99" t="s">
        <v>1162</v>
      </c>
      <c r="C345" s="105" t="s">
        <v>1163</v>
      </c>
      <c r="D345" s="99" t="s">
        <v>349</v>
      </c>
      <c r="E345" s="100" t="s">
        <v>25</v>
      </c>
      <c r="F345" s="100" t="s">
        <v>24</v>
      </c>
      <c r="G345" s="101">
        <v>85</v>
      </c>
      <c r="H345" s="102" t="s">
        <v>721</v>
      </c>
      <c r="I345" s="104" t="s">
        <v>24</v>
      </c>
      <c r="J345" s="37">
        <f t="shared" si="177"/>
        <v>0</v>
      </c>
      <c r="K345" s="38">
        <f t="shared" si="168"/>
        <v>0</v>
      </c>
      <c r="L345" s="39"/>
      <c r="M345" s="39"/>
      <c r="N345" s="39"/>
      <c r="O345" s="39"/>
      <c r="P345" s="39"/>
      <c r="Q345" s="39"/>
      <c r="R345" s="39"/>
      <c r="S345" s="40">
        <f t="shared" si="169"/>
        <v>0</v>
      </c>
      <c r="T345" s="40">
        <f t="shared" si="170"/>
        <v>0</v>
      </c>
      <c r="U345" s="40">
        <f t="shared" si="171"/>
        <v>0</v>
      </c>
      <c r="V345" s="40">
        <f t="shared" si="172"/>
        <v>0</v>
      </c>
      <c r="W345" s="40">
        <f t="shared" si="173"/>
        <v>0</v>
      </c>
      <c r="X345" s="40">
        <f t="shared" si="174"/>
        <v>0</v>
      </c>
      <c r="Y345" s="40">
        <f t="shared" si="175"/>
        <v>0</v>
      </c>
    </row>
    <row r="346" spans="1:25" ht="20.25" customHeight="1">
      <c r="A346" s="99" t="s">
        <v>190</v>
      </c>
      <c r="B346" s="99" t="s">
        <v>1417</v>
      </c>
      <c r="C346" s="105" t="s">
        <v>1418</v>
      </c>
      <c r="D346" s="99" t="s">
        <v>1419</v>
      </c>
      <c r="E346" s="100" t="s">
        <v>25</v>
      </c>
      <c r="F346" s="100" t="s">
        <v>26</v>
      </c>
      <c r="G346" s="101">
        <v>215</v>
      </c>
      <c r="H346" s="102" t="s">
        <v>62</v>
      </c>
      <c r="I346" s="104" t="s">
        <v>24</v>
      </c>
      <c r="J346" s="37">
        <f t="shared" si="177"/>
        <v>0</v>
      </c>
      <c r="K346" s="38">
        <f t="shared" si="168"/>
        <v>0</v>
      </c>
      <c r="L346" s="39"/>
      <c r="M346" s="39"/>
      <c r="N346" s="39"/>
      <c r="O346" s="39"/>
      <c r="P346" s="39"/>
      <c r="Q346" s="39"/>
      <c r="R346" s="39"/>
      <c r="S346" s="40">
        <f t="shared" si="169"/>
        <v>0</v>
      </c>
      <c r="T346" s="40">
        <f t="shared" si="170"/>
        <v>0</v>
      </c>
      <c r="U346" s="40">
        <f t="shared" si="171"/>
        <v>0</v>
      </c>
      <c r="V346" s="40">
        <f t="shared" si="172"/>
        <v>0</v>
      </c>
      <c r="W346" s="40">
        <f t="shared" si="173"/>
        <v>0</v>
      </c>
      <c r="X346" s="40">
        <f t="shared" si="174"/>
        <v>0</v>
      </c>
      <c r="Y346" s="40">
        <f t="shared" si="175"/>
        <v>0</v>
      </c>
    </row>
    <row r="347" spans="1:25" ht="20.25" customHeight="1">
      <c r="A347" s="99" t="s">
        <v>190</v>
      </c>
      <c r="B347" s="99" t="s">
        <v>911</v>
      </c>
      <c r="C347" s="105" t="s">
        <v>569</v>
      </c>
      <c r="D347" s="99" t="s">
        <v>570</v>
      </c>
      <c r="E347" s="100" t="s">
        <v>25</v>
      </c>
      <c r="F347" s="100" t="s">
        <v>26</v>
      </c>
      <c r="G347" s="101">
        <v>195</v>
      </c>
      <c r="H347" s="102" t="s">
        <v>37</v>
      </c>
      <c r="I347" s="104" t="s">
        <v>24</v>
      </c>
      <c r="J347" s="37">
        <f t="shared" si="177"/>
        <v>0</v>
      </c>
      <c r="K347" s="38">
        <f t="shared" si="168"/>
        <v>0</v>
      </c>
      <c r="L347" s="39"/>
      <c r="M347" s="39"/>
      <c r="N347" s="39"/>
      <c r="O347" s="39"/>
      <c r="P347" s="39"/>
      <c r="Q347" s="39"/>
      <c r="R347" s="39"/>
      <c r="S347" s="40">
        <f t="shared" si="169"/>
        <v>0</v>
      </c>
      <c r="T347" s="40">
        <f t="shared" si="170"/>
        <v>0</v>
      </c>
      <c r="U347" s="40">
        <f t="shared" si="171"/>
        <v>0</v>
      </c>
      <c r="V347" s="40">
        <f t="shared" si="172"/>
        <v>0</v>
      </c>
      <c r="W347" s="40">
        <f t="shared" si="173"/>
        <v>0</v>
      </c>
      <c r="X347" s="40">
        <f t="shared" si="174"/>
        <v>0</v>
      </c>
      <c r="Y347" s="40">
        <f t="shared" si="175"/>
        <v>0</v>
      </c>
    </row>
    <row r="348" spans="1:25" ht="20.25" customHeight="1">
      <c r="A348" s="99" t="s">
        <v>190</v>
      </c>
      <c r="B348" s="99" t="s">
        <v>1659</v>
      </c>
      <c r="C348" s="105" t="s">
        <v>1660</v>
      </c>
      <c r="D348" s="99" t="s">
        <v>355</v>
      </c>
      <c r="E348" s="100" t="s">
        <v>25</v>
      </c>
      <c r="F348" s="100" t="s">
        <v>26</v>
      </c>
      <c r="G348" s="101">
        <v>195</v>
      </c>
      <c r="H348" s="102" t="s">
        <v>62</v>
      </c>
      <c r="I348" s="104" t="s">
        <v>24</v>
      </c>
      <c r="J348" s="37">
        <f t="shared" si="177"/>
        <v>0</v>
      </c>
      <c r="K348" s="38">
        <f t="shared" si="168"/>
        <v>0</v>
      </c>
      <c r="L348" s="39"/>
      <c r="M348" s="39"/>
      <c r="N348" s="39"/>
      <c r="O348" s="39"/>
      <c r="P348" s="39"/>
      <c r="Q348" s="39"/>
      <c r="R348" s="39"/>
      <c r="S348" s="40">
        <f t="shared" si="169"/>
        <v>0</v>
      </c>
      <c r="T348" s="40">
        <f t="shared" si="170"/>
        <v>0</v>
      </c>
      <c r="U348" s="40">
        <f t="shared" si="171"/>
        <v>0</v>
      </c>
      <c r="V348" s="40">
        <f t="shared" si="172"/>
        <v>0</v>
      </c>
      <c r="W348" s="40">
        <f t="shared" si="173"/>
        <v>0</v>
      </c>
      <c r="X348" s="40">
        <f t="shared" si="174"/>
        <v>0</v>
      </c>
      <c r="Y348" s="40">
        <f t="shared" si="175"/>
        <v>0</v>
      </c>
    </row>
    <row r="349" spans="1:25" ht="20.25" customHeight="1">
      <c r="A349" s="99" t="s">
        <v>190</v>
      </c>
      <c r="B349" s="99" t="s">
        <v>912</v>
      </c>
      <c r="C349" s="105" t="s">
        <v>92</v>
      </c>
      <c r="D349" s="99" t="s">
        <v>365</v>
      </c>
      <c r="E349" s="100" t="s">
        <v>25</v>
      </c>
      <c r="F349" s="100" t="s">
        <v>26</v>
      </c>
      <c r="G349" s="101">
        <v>255</v>
      </c>
      <c r="H349" s="102" t="s">
        <v>93</v>
      </c>
      <c r="I349" s="104" t="s">
        <v>24</v>
      </c>
      <c r="J349" s="37">
        <f t="shared" si="177"/>
        <v>0</v>
      </c>
      <c r="K349" s="38">
        <f t="shared" si="168"/>
        <v>0</v>
      </c>
      <c r="L349" s="39"/>
      <c r="M349" s="39"/>
      <c r="N349" s="39"/>
      <c r="O349" s="39"/>
      <c r="P349" s="39"/>
      <c r="Q349" s="39"/>
      <c r="R349" s="39"/>
      <c r="S349" s="40">
        <f t="shared" si="169"/>
        <v>0</v>
      </c>
      <c r="T349" s="40">
        <f t="shared" si="170"/>
        <v>0</v>
      </c>
      <c r="U349" s="40">
        <f t="shared" si="171"/>
        <v>0</v>
      </c>
      <c r="V349" s="40">
        <f t="shared" si="172"/>
        <v>0</v>
      </c>
      <c r="W349" s="40">
        <f t="shared" si="173"/>
        <v>0</v>
      </c>
      <c r="X349" s="40">
        <f t="shared" si="174"/>
        <v>0</v>
      </c>
      <c r="Y349" s="40">
        <f t="shared" si="175"/>
        <v>0</v>
      </c>
    </row>
    <row r="350" spans="1:25" ht="20.25" customHeight="1">
      <c r="A350" s="99" t="s">
        <v>190</v>
      </c>
      <c r="B350" s="99" t="s">
        <v>1323</v>
      </c>
      <c r="C350" s="105" t="s">
        <v>1324</v>
      </c>
      <c r="D350" s="99" t="s">
        <v>716</v>
      </c>
      <c r="E350" s="100" t="s">
        <v>25</v>
      </c>
      <c r="F350" s="100" t="s">
        <v>26</v>
      </c>
      <c r="G350" s="101">
        <v>210</v>
      </c>
      <c r="H350" s="102" t="s">
        <v>90</v>
      </c>
      <c r="I350" s="104" t="s">
        <v>24</v>
      </c>
      <c r="J350" s="37">
        <f t="shared" si="177"/>
        <v>0</v>
      </c>
      <c r="K350" s="38">
        <f t="shared" si="168"/>
        <v>0</v>
      </c>
      <c r="L350" s="39"/>
      <c r="M350" s="39"/>
      <c r="N350" s="39"/>
      <c r="O350" s="39"/>
      <c r="P350" s="39"/>
      <c r="Q350" s="39"/>
      <c r="R350" s="39"/>
      <c r="S350" s="40">
        <f t="shared" si="169"/>
        <v>0</v>
      </c>
      <c r="T350" s="40">
        <f t="shared" si="170"/>
        <v>0</v>
      </c>
      <c r="U350" s="40">
        <f t="shared" si="171"/>
        <v>0</v>
      </c>
      <c r="V350" s="40">
        <f t="shared" si="172"/>
        <v>0</v>
      </c>
      <c r="W350" s="40">
        <f t="shared" si="173"/>
        <v>0</v>
      </c>
      <c r="X350" s="40">
        <f t="shared" si="174"/>
        <v>0</v>
      </c>
      <c r="Y350" s="40">
        <f t="shared" si="175"/>
        <v>0</v>
      </c>
    </row>
    <row r="351" spans="1:25" ht="20.25" customHeight="1">
      <c r="A351" s="99" t="s">
        <v>190</v>
      </c>
      <c r="B351" s="99" t="s">
        <v>913</v>
      </c>
      <c r="C351" s="105" t="s">
        <v>624</v>
      </c>
      <c r="D351" s="99" t="s">
        <v>625</v>
      </c>
      <c r="E351" s="100" t="s">
        <v>25</v>
      </c>
      <c r="F351" s="100" t="s">
        <v>26</v>
      </c>
      <c r="G351" s="101">
        <v>140</v>
      </c>
      <c r="H351" s="102" t="s">
        <v>170</v>
      </c>
      <c r="I351" s="104" t="s">
        <v>24</v>
      </c>
      <c r="J351" s="37">
        <f t="shared" si="177"/>
        <v>0</v>
      </c>
      <c r="K351" s="38">
        <f t="shared" si="168"/>
        <v>0</v>
      </c>
      <c r="L351" s="39"/>
      <c r="M351" s="39"/>
      <c r="N351" s="39"/>
      <c r="O351" s="39"/>
      <c r="P351" s="39"/>
      <c r="Q351" s="39"/>
      <c r="R351" s="39"/>
      <c r="S351" s="40">
        <f t="shared" si="169"/>
        <v>0</v>
      </c>
      <c r="T351" s="40">
        <f t="shared" si="170"/>
        <v>0</v>
      </c>
      <c r="U351" s="40">
        <f t="shared" si="171"/>
        <v>0</v>
      </c>
      <c r="V351" s="40">
        <f t="shared" si="172"/>
        <v>0</v>
      </c>
      <c r="W351" s="40">
        <f t="shared" si="173"/>
        <v>0</v>
      </c>
      <c r="X351" s="40">
        <f t="shared" si="174"/>
        <v>0</v>
      </c>
      <c r="Y351" s="40">
        <f t="shared" si="175"/>
        <v>0</v>
      </c>
    </row>
    <row r="352" spans="1:25" ht="20.25" customHeight="1">
      <c r="A352" s="99" t="s">
        <v>190</v>
      </c>
      <c r="B352" s="99" t="s">
        <v>914</v>
      </c>
      <c r="C352" s="105" t="s">
        <v>626</v>
      </c>
      <c r="D352" s="99" t="s">
        <v>625</v>
      </c>
      <c r="E352" s="100" t="s">
        <v>25</v>
      </c>
      <c r="F352" s="100" t="s">
        <v>26</v>
      </c>
      <c r="G352" s="101">
        <v>290</v>
      </c>
      <c r="H352" s="102" t="s">
        <v>206</v>
      </c>
      <c r="I352" s="104" t="s">
        <v>24</v>
      </c>
      <c r="J352" s="37">
        <f t="shared" si="177"/>
        <v>0</v>
      </c>
      <c r="K352" s="38">
        <f t="shared" si="168"/>
        <v>0</v>
      </c>
      <c r="L352" s="39"/>
      <c r="M352" s="39"/>
      <c r="N352" s="39"/>
      <c r="O352" s="39"/>
      <c r="P352" s="39"/>
      <c r="Q352" s="39"/>
      <c r="R352" s="39"/>
      <c r="S352" s="40">
        <f t="shared" si="169"/>
        <v>0</v>
      </c>
      <c r="T352" s="40">
        <f t="shared" si="170"/>
        <v>0</v>
      </c>
      <c r="U352" s="40">
        <f t="shared" si="171"/>
        <v>0</v>
      </c>
      <c r="V352" s="40">
        <f t="shared" si="172"/>
        <v>0</v>
      </c>
      <c r="W352" s="40">
        <f t="shared" si="173"/>
        <v>0</v>
      </c>
      <c r="X352" s="40">
        <f t="shared" si="174"/>
        <v>0</v>
      </c>
      <c r="Y352" s="40">
        <f t="shared" si="175"/>
        <v>0</v>
      </c>
    </row>
    <row r="353" spans="1:25" ht="20.25" customHeight="1">
      <c r="A353" s="99" t="s">
        <v>190</v>
      </c>
      <c r="B353" s="99" t="s">
        <v>1724</v>
      </c>
      <c r="C353" s="105" t="s">
        <v>1725</v>
      </c>
      <c r="D353" s="99" t="s">
        <v>625</v>
      </c>
      <c r="E353" s="100" t="s">
        <v>25</v>
      </c>
      <c r="F353" s="100" t="s">
        <v>26</v>
      </c>
      <c r="G353" s="101">
        <v>165</v>
      </c>
      <c r="H353" s="102" t="s">
        <v>170</v>
      </c>
      <c r="I353" s="104" t="s">
        <v>24</v>
      </c>
      <c r="J353" s="37">
        <f t="shared" si="177"/>
        <v>0</v>
      </c>
      <c r="K353" s="38">
        <f t="shared" si="168"/>
        <v>0</v>
      </c>
      <c r="L353" s="39"/>
      <c r="M353" s="39"/>
      <c r="N353" s="39"/>
      <c r="O353" s="39"/>
      <c r="P353" s="39"/>
      <c r="Q353" s="39"/>
      <c r="R353" s="39"/>
      <c r="S353" s="40">
        <f t="shared" si="169"/>
        <v>0</v>
      </c>
      <c r="T353" s="40">
        <f t="shared" si="170"/>
        <v>0</v>
      </c>
      <c r="U353" s="40">
        <f t="shared" si="171"/>
        <v>0</v>
      </c>
      <c r="V353" s="40">
        <f t="shared" si="172"/>
        <v>0</v>
      </c>
      <c r="W353" s="40">
        <f t="shared" si="173"/>
        <v>0</v>
      </c>
      <c r="X353" s="40">
        <f t="shared" si="174"/>
        <v>0</v>
      </c>
      <c r="Y353" s="40">
        <f t="shared" si="175"/>
        <v>0</v>
      </c>
    </row>
    <row r="354" spans="1:25" ht="20.25" customHeight="1">
      <c r="A354" s="99" t="s">
        <v>190</v>
      </c>
      <c r="B354" s="99" t="s">
        <v>915</v>
      </c>
      <c r="C354" s="105" t="s">
        <v>318</v>
      </c>
      <c r="D354" s="99" t="s">
        <v>366</v>
      </c>
      <c r="E354" s="100" t="s">
        <v>220</v>
      </c>
      <c r="F354" s="100" t="s">
        <v>26</v>
      </c>
      <c r="G354" s="101">
        <v>78</v>
      </c>
      <c r="H354" s="102" t="s">
        <v>37</v>
      </c>
      <c r="I354" s="104" t="s">
        <v>24</v>
      </c>
      <c r="J354" s="37">
        <f t="shared" si="177"/>
        <v>0</v>
      </c>
      <c r="K354" s="38">
        <f t="shared" si="168"/>
        <v>0</v>
      </c>
      <c r="L354" s="39"/>
      <c r="M354" s="39"/>
      <c r="N354" s="39"/>
      <c r="O354" s="39"/>
      <c r="P354" s="39"/>
      <c r="Q354" s="39"/>
      <c r="R354" s="39"/>
      <c r="S354" s="40">
        <f t="shared" si="169"/>
        <v>0</v>
      </c>
      <c r="T354" s="40">
        <f t="shared" si="170"/>
        <v>0</v>
      </c>
      <c r="U354" s="40">
        <f t="shared" si="171"/>
        <v>0</v>
      </c>
      <c r="V354" s="40">
        <f t="shared" si="172"/>
        <v>0</v>
      </c>
      <c r="W354" s="40">
        <f t="shared" si="173"/>
        <v>0</v>
      </c>
      <c r="X354" s="40">
        <f t="shared" si="174"/>
        <v>0</v>
      </c>
      <c r="Y354" s="40">
        <f t="shared" si="175"/>
        <v>0</v>
      </c>
    </row>
    <row r="355" spans="1:25" ht="20.25" customHeight="1">
      <c r="A355" s="99" t="s">
        <v>190</v>
      </c>
      <c r="B355" s="99" t="s">
        <v>916</v>
      </c>
      <c r="C355" s="105" t="s">
        <v>289</v>
      </c>
      <c r="D355" s="99" t="s">
        <v>367</v>
      </c>
      <c r="E355" s="100" t="s">
        <v>220</v>
      </c>
      <c r="F355" s="100" t="s">
        <v>26</v>
      </c>
      <c r="G355" s="101">
        <v>150</v>
      </c>
      <c r="H355" s="102" t="s">
        <v>37</v>
      </c>
      <c r="I355" s="104" t="s">
        <v>24</v>
      </c>
      <c r="J355" s="37">
        <f t="shared" si="177"/>
        <v>0</v>
      </c>
      <c r="K355" s="38">
        <f t="shared" si="168"/>
        <v>0</v>
      </c>
      <c r="L355" s="39"/>
      <c r="M355" s="39"/>
      <c r="N355" s="39"/>
      <c r="O355" s="39"/>
      <c r="P355" s="39"/>
      <c r="Q355" s="39"/>
      <c r="R355" s="39"/>
      <c r="S355" s="40">
        <f t="shared" si="169"/>
        <v>0</v>
      </c>
      <c r="T355" s="40">
        <f t="shared" si="170"/>
        <v>0</v>
      </c>
      <c r="U355" s="40">
        <f t="shared" si="171"/>
        <v>0</v>
      </c>
      <c r="V355" s="40">
        <f t="shared" si="172"/>
        <v>0</v>
      </c>
      <c r="W355" s="40">
        <f t="shared" si="173"/>
        <v>0</v>
      </c>
      <c r="X355" s="40">
        <f t="shared" si="174"/>
        <v>0</v>
      </c>
      <c r="Y355" s="40">
        <f t="shared" si="175"/>
        <v>0</v>
      </c>
    </row>
    <row r="356" spans="1:25" ht="20.25" customHeight="1">
      <c r="A356" s="99" t="s">
        <v>190</v>
      </c>
      <c r="B356" s="99" t="s">
        <v>917</v>
      </c>
      <c r="C356" s="105" t="s">
        <v>662</v>
      </c>
      <c r="D356" s="99" t="s">
        <v>532</v>
      </c>
      <c r="E356" s="100" t="s">
        <v>220</v>
      </c>
      <c r="F356" s="100" t="s">
        <v>26</v>
      </c>
      <c r="G356" s="101">
        <v>65</v>
      </c>
      <c r="H356" s="102" t="s">
        <v>89</v>
      </c>
      <c r="I356" s="104" t="s">
        <v>24</v>
      </c>
      <c r="J356" s="37">
        <f t="shared" si="177"/>
        <v>0</v>
      </c>
      <c r="K356" s="38">
        <f t="shared" si="168"/>
        <v>0</v>
      </c>
      <c r="L356" s="39"/>
      <c r="M356" s="39"/>
      <c r="N356" s="39"/>
      <c r="O356" s="39"/>
      <c r="P356" s="39"/>
      <c r="Q356" s="39"/>
      <c r="R356" s="39"/>
      <c r="S356" s="40">
        <f t="shared" si="169"/>
        <v>0</v>
      </c>
      <c r="T356" s="40">
        <f t="shared" si="170"/>
        <v>0</v>
      </c>
      <c r="U356" s="40">
        <f t="shared" si="171"/>
        <v>0</v>
      </c>
      <c r="V356" s="40">
        <f t="shared" si="172"/>
        <v>0</v>
      </c>
      <c r="W356" s="40">
        <f t="shared" si="173"/>
        <v>0</v>
      </c>
      <c r="X356" s="40">
        <f t="shared" si="174"/>
        <v>0</v>
      </c>
      <c r="Y356" s="40">
        <f t="shared" si="175"/>
        <v>0</v>
      </c>
    </row>
    <row r="357" spans="1:25" ht="20.25" customHeight="1">
      <c r="A357" s="99" t="s">
        <v>190</v>
      </c>
      <c r="B357" s="99" t="s">
        <v>1099</v>
      </c>
      <c r="C357" s="105" t="s">
        <v>1100</v>
      </c>
      <c r="D357" s="99" t="s">
        <v>1101</v>
      </c>
      <c r="E357" s="100" t="s">
        <v>220</v>
      </c>
      <c r="F357" s="100" t="s">
        <v>26</v>
      </c>
      <c r="G357" s="101">
        <v>150</v>
      </c>
      <c r="H357" s="102" t="s">
        <v>39</v>
      </c>
      <c r="I357" s="104" t="s">
        <v>24</v>
      </c>
      <c r="J357" s="37">
        <f t="shared" si="177"/>
        <v>0</v>
      </c>
      <c r="K357" s="38">
        <f t="shared" si="168"/>
        <v>0</v>
      </c>
      <c r="L357" s="39"/>
      <c r="M357" s="39"/>
      <c r="N357" s="39"/>
      <c r="O357" s="39"/>
      <c r="P357" s="39"/>
      <c r="Q357" s="39"/>
      <c r="R357" s="39"/>
      <c r="S357" s="40">
        <f t="shared" si="169"/>
        <v>0</v>
      </c>
      <c r="T357" s="40">
        <f t="shared" si="170"/>
        <v>0</v>
      </c>
      <c r="U357" s="40">
        <f t="shared" si="171"/>
        <v>0</v>
      </c>
      <c r="V357" s="40">
        <f t="shared" si="172"/>
        <v>0</v>
      </c>
      <c r="W357" s="40">
        <f t="shared" si="173"/>
        <v>0</v>
      </c>
      <c r="X357" s="40">
        <f t="shared" si="174"/>
        <v>0</v>
      </c>
      <c r="Y357" s="40">
        <f t="shared" si="175"/>
        <v>0</v>
      </c>
    </row>
    <row r="358" spans="1:25" ht="20.25" customHeight="1">
      <c r="A358" s="99" t="s">
        <v>190</v>
      </c>
      <c r="B358" s="99" t="s">
        <v>918</v>
      </c>
      <c r="C358" s="105" t="s">
        <v>97</v>
      </c>
      <c r="D358" s="99" t="s">
        <v>368</v>
      </c>
      <c r="E358" s="100" t="s">
        <v>25</v>
      </c>
      <c r="F358" s="100" t="s">
        <v>27</v>
      </c>
      <c r="G358" s="101">
        <v>125</v>
      </c>
      <c r="H358" s="102" t="s">
        <v>98</v>
      </c>
      <c r="I358" s="104" t="s">
        <v>24</v>
      </c>
      <c r="J358" s="37">
        <f t="shared" si="177"/>
        <v>0</v>
      </c>
      <c r="K358" s="38">
        <f t="shared" si="168"/>
        <v>0</v>
      </c>
      <c r="L358" s="39"/>
      <c r="M358" s="39"/>
      <c r="N358" s="39"/>
      <c r="O358" s="39"/>
      <c r="P358" s="39"/>
      <c r="Q358" s="39"/>
      <c r="R358" s="39"/>
      <c r="S358" s="40">
        <f t="shared" si="169"/>
        <v>0</v>
      </c>
      <c r="T358" s="40">
        <f t="shared" si="170"/>
        <v>0</v>
      </c>
      <c r="U358" s="40">
        <f t="shared" si="171"/>
        <v>0</v>
      </c>
      <c r="V358" s="40">
        <f t="shared" si="172"/>
        <v>0</v>
      </c>
      <c r="W358" s="40">
        <f t="shared" si="173"/>
        <v>0</v>
      </c>
      <c r="X358" s="40">
        <f t="shared" si="174"/>
        <v>0</v>
      </c>
      <c r="Y358" s="40">
        <f t="shared" si="175"/>
        <v>0</v>
      </c>
    </row>
    <row r="359" spans="1:25" ht="20.25" customHeight="1">
      <c r="A359" s="99" t="s">
        <v>163</v>
      </c>
      <c r="B359" s="99" t="s">
        <v>919</v>
      </c>
      <c r="C359" s="105" t="s">
        <v>546</v>
      </c>
      <c r="D359" s="99" t="s">
        <v>434</v>
      </c>
      <c r="E359" s="100" t="s">
        <v>25</v>
      </c>
      <c r="F359" s="100" t="s">
        <v>27</v>
      </c>
      <c r="G359" s="101">
        <v>120</v>
      </c>
      <c r="H359" s="102" t="s">
        <v>547</v>
      </c>
      <c r="I359" s="104" t="s">
        <v>24</v>
      </c>
      <c r="J359" s="37">
        <f t="shared" si="177"/>
        <v>0</v>
      </c>
      <c r="K359" s="38">
        <f t="shared" si="168"/>
        <v>0</v>
      </c>
      <c r="L359" s="39"/>
      <c r="M359" s="39"/>
      <c r="N359" s="39"/>
      <c r="O359" s="39"/>
      <c r="P359" s="39"/>
      <c r="Q359" s="39"/>
      <c r="R359" s="39"/>
      <c r="S359" s="40">
        <f t="shared" si="169"/>
        <v>0</v>
      </c>
      <c r="T359" s="40">
        <f t="shared" si="170"/>
        <v>0</v>
      </c>
      <c r="U359" s="40">
        <f t="shared" si="171"/>
        <v>0</v>
      </c>
      <c r="V359" s="40">
        <f t="shared" si="172"/>
        <v>0</v>
      </c>
      <c r="W359" s="40">
        <f t="shared" si="173"/>
        <v>0</v>
      </c>
      <c r="X359" s="40">
        <f t="shared" si="174"/>
        <v>0</v>
      </c>
      <c r="Y359" s="40">
        <f t="shared" si="175"/>
        <v>0</v>
      </c>
    </row>
    <row r="360" spans="1:25" ht="20.25" customHeight="1">
      <c r="A360" s="99" t="s">
        <v>163</v>
      </c>
      <c r="B360" s="99" t="s">
        <v>2150</v>
      </c>
      <c r="C360" s="105" t="s">
        <v>2151</v>
      </c>
      <c r="D360" s="99" t="s">
        <v>434</v>
      </c>
      <c r="E360" s="100" t="s">
        <v>25</v>
      </c>
      <c r="F360" s="100" t="s">
        <v>27</v>
      </c>
      <c r="G360" s="101">
        <v>120</v>
      </c>
      <c r="H360" s="102" t="s">
        <v>547</v>
      </c>
      <c r="I360" s="104" t="s">
        <v>24</v>
      </c>
      <c r="J360" s="37">
        <f t="shared" si="177"/>
        <v>0</v>
      </c>
      <c r="K360" s="38">
        <f t="shared" si="168"/>
        <v>0</v>
      </c>
      <c r="L360" s="39"/>
      <c r="M360" s="39"/>
      <c r="N360" s="39"/>
      <c r="O360" s="39"/>
      <c r="P360" s="39"/>
      <c r="Q360" s="39"/>
      <c r="R360" s="39"/>
      <c r="S360" s="40">
        <f t="shared" si="169"/>
        <v>0</v>
      </c>
      <c r="T360" s="40">
        <f t="shared" si="170"/>
        <v>0</v>
      </c>
      <c r="U360" s="40">
        <f t="shared" si="171"/>
        <v>0</v>
      </c>
      <c r="V360" s="40">
        <f t="shared" si="172"/>
        <v>0</v>
      </c>
      <c r="W360" s="40">
        <f t="shared" si="173"/>
        <v>0</v>
      </c>
      <c r="X360" s="40">
        <f t="shared" si="174"/>
        <v>0</v>
      </c>
      <c r="Y360" s="40">
        <f t="shared" si="175"/>
        <v>0</v>
      </c>
    </row>
    <row r="361" spans="1:25" ht="20.25" customHeight="1">
      <c r="A361" s="99" t="s">
        <v>163</v>
      </c>
      <c r="B361" s="99" t="s">
        <v>1726</v>
      </c>
      <c r="C361" s="105" t="s">
        <v>1727</v>
      </c>
      <c r="D361" s="99" t="s">
        <v>1728</v>
      </c>
      <c r="E361" s="100" t="s">
        <v>25</v>
      </c>
      <c r="F361" s="100" t="s">
        <v>27</v>
      </c>
      <c r="G361" s="101">
        <v>69</v>
      </c>
      <c r="H361" s="102" t="s">
        <v>1729</v>
      </c>
      <c r="I361" s="104" t="s">
        <v>24</v>
      </c>
      <c r="J361" s="37">
        <f t="shared" si="177"/>
        <v>0</v>
      </c>
      <c r="K361" s="38">
        <f t="shared" si="168"/>
        <v>0</v>
      </c>
      <c r="L361" s="39"/>
      <c r="M361" s="39"/>
      <c r="N361" s="39"/>
      <c r="O361" s="39"/>
      <c r="P361" s="39"/>
      <c r="Q361" s="39"/>
      <c r="R361" s="39"/>
      <c r="S361" s="40">
        <f t="shared" si="169"/>
        <v>0</v>
      </c>
      <c r="T361" s="40">
        <f t="shared" si="170"/>
        <v>0</v>
      </c>
      <c r="U361" s="40">
        <f t="shared" si="171"/>
        <v>0</v>
      </c>
      <c r="V361" s="40">
        <f t="shared" si="172"/>
        <v>0</v>
      </c>
      <c r="W361" s="40">
        <f t="shared" si="173"/>
        <v>0</v>
      </c>
      <c r="X361" s="40">
        <f t="shared" si="174"/>
        <v>0</v>
      </c>
      <c r="Y361" s="40">
        <f t="shared" si="175"/>
        <v>0</v>
      </c>
    </row>
    <row r="362" spans="1:25" ht="20.25" customHeight="1">
      <c r="A362" s="99" t="s">
        <v>163</v>
      </c>
      <c r="B362" s="99" t="s">
        <v>1580</v>
      </c>
      <c r="C362" s="105" t="s">
        <v>1581</v>
      </c>
      <c r="D362" s="99" t="s">
        <v>369</v>
      </c>
      <c r="E362" s="100" t="s">
        <v>220</v>
      </c>
      <c r="F362" s="100" t="s">
        <v>26</v>
      </c>
      <c r="G362" s="101">
        <v>105</v>
      </c>
      <c r="H362" s="102" t="s">
        <v>245</v>
      </c>
      <c r="I362" s="104" t="s">
        <v>24</v>
      </c>
      <c r="J362" s="37">
        <f t="shared" si="177"/>
        <v>0</v>
      </c>
      <c r="K362" s="38">
        <f t="shared" si="168"/>
        <v>0</v>
      </c>
      <c r="L362" s="39"/>
      <c r="M362" s="39"/>
      <c r="N362" s="39"/>
      <c r="O362" s="39"/>
      <c r="P362" s="39"/>
      <c r="Q362" s="39"/>
      <c r="R362" s="39"/>
      <c r="S362" s="40">
        <f t="shared" si="169"/>
        <v>0</v>
      </c>
      <c r="T362" s="40">
        <f t="shared" si="170"/>
        <v>0</v>
      </c>
      <c r="U362" s="40">
        <f t="shared" si="171"/>
        <v>0</v>
      </c>
      <c r="V362" s="40">
        <f t="shared" si="172"/>
        <v>0</v>
      </c>
      <c r="W362" s="40">
        <f t="shared" si="173"/>
        <v>0</v>
      </c>
      <c r="X362" s="40">
        <f t="shared" si="174"/>
        <v>0</v>
      </c>
      <c r="Y362" s="40">
        <f t="shared" si="175"/>
        <v>0</v>
      </c>
    </row>
    <row r="363" spans="1:25" ht="20.25" customHeight="1">
      <c r="A363" s="99" t="s">
        <v>163</v>
      </c>
      <c r="B363" s="99" t="s">
        <v>1110</v>
      </c>
      <c r="C363" s="105" t="s">
        <v>1111</v>
      </c>
      <c r="D363" s="99" t="s">
        <v>479</v>
      </c>
      <c r="E363" s="100" t="s">
        <v>25</v>
      </c>
      <c r="F363" s="100" t="s">
        <v>26</v>
      </c>
      <c r="G363" s="101">
        <v>65</v>
      </c>
      <c r="H363" s="102" t="s">
        <v>58</v>
      </c>
      <c r="I363" s="104" t="s">
        <v>24</v>
      </c>
      <c r="J363" s="37">
        <f t="shared" si="177"/>
        <v>0</v>
      </c>
      <c r="K363" s="38">
        <f t="shared" si="168"/>
        <v>0</v>
      </c>
      <c r="L363" s="39"/>
      <c r="M363" s="39"/>
      <c r="N363" s="39"/>
      <c r="O363" s="39"/>
      <c r="P363" s="39"/>
      <c r="Q363" s="39"/>
      <c r="R363" s="39"/>
      <c r="S363" s="40">
        <f t="shared" si="169"/>
        <v>0</v>
      </c>
      <c r="T363" s="40">
        <f t="shared" si="170"/>
        <v>0</v>
      </c>
      <c r="U363" s="40">
        <f t="shared" si="171"/>
        <v>0</v>
      </c>
      <c r="V363" s="40">
        <f t="shared" si="172"/>
        <v>0</v>
      </c>
      <c r="W363" s="40">
        <f t="shared" si="173"/>
        <v>0</v>
      </c>
      <c r="X363" s="40">
        <f t="shared" si="174"/>
        <v>0</v>
      </c>
      <c r="Y363" s="40">
        <f t="shared" si="175"/>
        <v>0</v>
      </c>
    </row>
    <row r="364" spans="1:25" ht="20.25" customHeight="1">
      <c r="A364" s="99" t="s">
        <v>163</v>
      </c>
      <c r="B364" s="99" t="s">
        <v>2152</v>
      </c>
      <c r="C364" s="105" t="s">
        <v>2153</v>
      </c>
      <c r="D364" s="99" t="s">
        <v>479</v>
      </c>
      <c r="E364" s="100" t="s">
        <v>25</v>
      </c>
      <c r="F364" s="100" t="s">
        <v>27</v>
      </c>
      <c r="G364" s="101">
        <v>85</v>
      </c>
      <c r="H364" s="102" t="s">
        <v>58</v>
      </c>
      <c r="I364" s="104" t="s">
        <v>24</v>
      </c>
      <c r="J364" s="37">
        <f t="shared" si="177"/>
        <v>0</v>
      </c>
      <c r="K364" s="38">
        <f t="shared" si="168"/>
        <v>0</v>
      </c>
      <c r="L364" s="39"/>
      <c r="M364" s="39"/>
      <c r="N364" s="39"/>
      <c r="O364" s="39"/>
      <c r="P364" s="39"/>
      <c r="Q364" s="39"/>
      <c r="R364" s="39"/>
      <c r="S364" s="40">
        <f t="shared" si="169"/>
        <v>0</v>
      </c>
      <c r="T364" s="40">
        <f t="shared" si="170"/>
        <v>0</v>
      </c>
      <c r="U364" s="40">
        <f t="shared" si="171"/>
        <v>0</v>
      </c>
      <c r="V364" s="40">
        <f t="shared" si="172"/>
        <v>0</v>
      </c>
      <c r="W364" s="40">
        <f t="shared" si="173"/>
        <v>0</v>
      </c>
      <c r="X364" s="40">
        <f t="shared" si="174"/>
        <v>0</v>
      </c>
      <c r="Y364" s="40">
        <f t="shared" si="175"/>
        <v>0</v>
      </c>
    </row>
    <row r="365" spans="1:25" ht="20.25" customHeight="1">
      <c r="A365" s="99" t="s">
        <v>163</v>
      </c>
      <c r="B365" s="99" t="s">
        <v>920</v>
      </c>
      <c r="C365" s="105" t="s">
        <v>723</v>
      </c>
      <c r="D365" s="99" t="s">
        <v>601</v>
      </c>
      <c r="E365" s="100" t="s">
        <v>25</v>
      </c>
      <c r="F365" s="100" t="s">
        <v>27</v>
      </c>
      <c r="G365" s="101">
        <v>95</v>
      </c>
      <c r="H365" s="102" t="s">
        <v>58</v>
      </c>
      <c r="I365" s="104" t="s">
        <v>24</v>
      </c>
      <c r="J365" s="37">
        <f t="shared" si="177"/>
        <v>0</v>
      </c>
      <c r="K365" s="38">
        <f t="shared" si="168"/>
        <v>0</v>
      </c>
      <c r="L365" s="39"/>
      <c r="M365" s="39"/>
      <c r="N365" s="39"/>
      <c r="O365" s="39"/>
      <c r="P365" s="39"/>
      <c r="Q365" s="39"/>
      <c r="R365" s="39"/>
      <c r="S365" s="40">
        <f t="shared" si="169"/>
        <v>0</v>
      </c>
      <c r="T365" s="40">
        <f t="shared" si="170"/>
        <v>0</v>
      </c>
      <c r="U365" s="40">
        <f t="shared" si="171"/>
        <v>0</v>
      </c>
      <c r="V365" s="40">
        <f t="shared" si="172"/>
        <v>0</v>
      </c>
      <c r="W365" s="40">
        <f t="shared" si="173"/>
        <v>0</v>
      </c>
      <c r="X365" s="40">
        <f t="shared" si="174"/>
        <v>0</v>
      </c>
      <c r="Y365" s="40">
        <f t="shared" si="175"/>
        <v>0</v>
      </c>
    </row>
    <row r="366" spans="1:25" ht="20.25" customHeight="1">
      <c r="A366" s="99" t="s">
        <v>163</v>
      </c>
      <c r="B366" s="99" t="s">
        <v>1447</v>
      </c>
      <c r="C366" s="105" t="s">
        <v>1448</v>
      </c>
      <c r="D366" s="99" t="s">
        <v>601</v>
      </c>
      <c r="E366" s="100" t="s">
        <v>25</v>
      </c>
      <c r="F366" s="100" t="s">
        <v>27</v>
      </c>
      <c r="G366" s="101">
        <v>95</v>
      </c>
      <c r="H366" s="102" t="s">
        <v>58</v>
      </c>
      <c r="I366" s="104" t="s">
        <v>24</v>
      </c>
      <c r="J366" s="37">
        <f t="shared" si="177"/>
        <v>0</v>
      </c>
      <c r="K366" s="38">
        <f t="shared" si="168"/>
        <v>0</v>
      </c>
      <c r="L366" s="39"/>
      <c r="M366" s="39"/>
      <c r="N366" s="39"/>
      <c r="O366" s="39"/>
      <c r="P366" s="39"/>
      <c r="Q366" s="39"/>
      <c r="R366" s="39"/>
      <c r="S366" s="40">
        <f t="shared" si="169"/>
        <v>0</v>
      </c>
      <c r="T366" s="40">
        <f t="shared" si="170"/>
        <v>0</v>
      </c>
      <c r="U366" s="40">
        <f t="shared" si="171"/>
        <v>0</v>
      </c>
      <c r="V366" s="40">
        <f t="shared" si="172"/>
        <v>0</v>
      </c>
      <c r="W366" s="40">
        <f t="shared" si="173"/>
        <v>0</v>
      </c>
      <c r="X366" s="40">
        <f t="shared" si="174"/>
        <v>0</v>
      </c>
      <c r="Y366" s="40">
        <f t="shared" si="175"/>
        <v>0</v>
      </c>
    </row>
    <row r="367" spans="1:25" ht="20.25" customHeight="1">
      <c r="A367" s="99" t="s">
        <v>163</v>
      </c>
      <c r="B367" s="99" t="s">
        <v>1842</v>
      </c>
      <c r="C367" s="105" t="s">
        <v>1843</v>
      </c>
      <c r="D367" s="99" t="s">
        <v>479</v>
      </c>
      <c r="E367" s="100" t="s">
        <v>25</v>
      </c>
      <c r="F367" s="100" t="s">
        <v>27</v>
      </c>
      <c r="G367" s="101">
        <v>75</v>
      </c>
      <c r="H367" s="102" t="s">
        <v>58</v>
      </c>
      <c r="I367" s="104" t="s">
        <v>24</v>
      </c>
      <c r="J367" s="37">
        <f t="shared" si="177"/>
        <v>0</v>
      </c>
      <c r="K367" s="38">
        <f t="shared" si="168"/>
        <v>0</v>
      </c>
      <c r="L367" s="39"/>
      <c r="M367" s="39"/>
      <c r="N367" s="39"/>
      <c r="O367" s="39"/>
      <c r="P367" s="39"/>
      <c r="Q367" s="39"/>
      <c r="R367" s="39"/>
      <c r="S367" s="40">
        <f t="shared" si="169"/>
        <v>0</v>
      </c>
      <c r="T367" s="40">
        <f t="shared" si="170"/>
        <v>0</v>
      </c>
      <c r="U367" s="40">
        <f t="shared" si="171"/>
        <v>0</v>
      </c>
      <c r="V367" s="40">
        <f t="shared" si="172"/>
        <v>0</v>
      </c>
      <c r="W367" s="40">
        <f t="shared" si="173"/>
        <v>0</v>
      </c>
      <c r="X367" s="40">
        <f t="shared" si="174"/>
        <v>0</v>
      </c>
      <c r="Y367" s="40">
        <f t="shared" si="175"/>
        <v>0</v>
      </c>
    </row>
    <row r="368" spans="1:25" ht="20.25" customHeight="1">
      <c r="A368" s="99" t="s">
        <v>163</v>
      </c>
      <c r="B368" s="99" t="s">
        <v>2213</v>
      </c>
      <c r="C368" s="105" t="s">
        <v>2214</v>
      </c>
      <c r="D368" s="99" t="s">
        <v>401</v>
      </c>
      <c r="E368" s="100" t="s">
        <v>220</v>
      </c>
      <c r="F368" s="100" t="s">
        <v>26</v>
      </c>
      <c r="G368" s="101">
        <v>145</v>
      </c>
      <c r="H368" s="102" t="s">
        <v>38</v>
      </c>
      <c r="I368" s="104" t="s">
        <v>24</v>
      </c>
      <c r="J368" s="37">
        <f t="shared" si="177"/>
        <v>0</v>
      </c>
      <c r="K368" s="38">
        <f t="shared" si="168"/>
        <v>0</v>
      </c>
      <c r="L368" s="39"/>
      <c r="M368" s="39"/>
      <c r="N368" s="39"/>
      <c r="O368" s="39"/>
      <c r="P368" s="39"/>
      <c r="Q368" s="39"/>
      <c r="R368" s="39"/>
      <c r="S368" s="40">
        <f t="shared" si="169"/>
        <v>0</v>
      </c>
      <c r="T368" s="40">
        <f t="shared" si="170"/>
        <v>0</v>
      </c>
      <c r="U368" s="40">
        <f t="shared" si="171"/>
        <v>0</v>
      </c>
      <c r="V368" s="40">
        <f t="shared" si="172"/>
        <v>0</v>
      </c>
      <c r="W368" s="40">
        <f t="shared" si="173"/>
        <v>0</v>
      </c>
      <c r="X368" s="40">
        <f t="shared" si="174"/>
        <v>0</v>
      </c>
      <c r="Y368" s="40">
        <f t="shared" si="175"/>
        <v>0</v>
      </c>
    </row>
    <row r="369" spans="1:25" ht="20.25" customHeight="1">
      <c r="A369" s="99" t="s">
        <v>163</v>
      </c>
      <c r="B369" s="99" t="s">
        <v>1465</v>
      </c>
      <c r="C369" s="105" t="s">
        <v>1466</v>
      </c>
      <c r="D369" s="99" t="s">
        <v>578</v>
      </c>
      <c r="E369" s="100" t="s">
        <v>25</v>
      </c>
      <c r="F369" s="100" t="s">
        <v>26</v>
      </c>
      <c r="G369" s="101">
        <v>34</v>
      </c>
      <c r="H369" s="102" t="s">
        <v>1467</v>
      </c>
      <c r="I369" s="104" t="s">
        <v>24</v>
      </c>
      <c r="J369" s="37">
        <f t="shared" si="177"/>
        <v>0</v>
      </c>
      <c r="K369" s="38">
        <f t="shared" si="168"/>
        <v>0</v>
      </c>
      <c r="L369" s="39"/>
      <c r="M369" s="39"/>
      <c r="N369" s="39"/>
      <c r="O369" s="39"/>
      <c r="P369" s="39"/>
      <c r="Q369" s="39"/>
      <c r="R369" s="39"/>
      <c r="S369" s="40">
        <f t="shared" si="169"/>
        <v>0</v>
      </c>
      <c r="T369" s="40">
        <f t="shared" si="170"/>
        <v>0</v>
      </c>
      <c r="U369" s="40">
        <f t="shared" si="171"/>
        <v>0</v>
      </c>
      <c r="V369" s="40">
        <f t="shared" si="172"/>
        <v>0</v>
      </c>
      <c r="W369" s="40">
        <f t="shared" si="173"/>
        <v>0</v>
      </c>
      <c r="X369" s="40">
        <f t="shared" si="174"/>
        <v>0</v>
      </c>
      <c r="Y369" s="40">
        <f t="shared" si="175"/>
        <v>0</v>
      </c>
    </row>
    <row r="370" spans="1:25" ht="20.25" customHeight="1">
      <c r="A370" s="99" t="s">
        <v>163</v>
      </c>
      <c r="B370" s="99" t="s">
        <v>2075</v>
      </c>
      <c r="C370" s="105" t="s">
        <v>2076</v>
      </c>
      <c r="D370" s="99" t="s">
        <v>578</v>
      </c>
      <c r="E370" s="100" t="s">
        <v>25</v>
      </c>
      <c r="F370" s="100" t="s">
        <v>26</v>
      </c>
      <c r="G370" s="101">
        <v>29</v>
      </c>
      <c r="H370" s="102" t="s">
        <v>581</v>
      </c>
      <c r="I370" s="104" t="s">
        <v>24</v>
      </c>
      <c r="J370" s="37">
        <f t="shared" si="177"/>
        <v>0</v>
      </c>
      <c r="K370" s="38">
        <f t="shared" si="168"/>
        <v>0</v>
      </c>
      <c r="L370" s="39"/>
      <c r="M370" s="39"/>
      <c r="N370" s="39"/>
      <c r="O370" s="39"/>
      <c r="P370" s="39"/>
      <c r="Q370" s="39"/>
      <c r="R370" s="39"/>
      <c r="S370" s="40">
        <f t="shared" si="169"/>
        <v>0</v>
      </c>
      <c r="T370" s="40">
        <f t="shared" si="170"/>
        <v>0</v>
      </c>
      <c r="U370" s="40">
        <f t="shared" si="171"/>
        <v>0</v>
      </c>
      <c r="V370" s="40">
        <f t="shared" si="172"/>
        <v>0</v>
      </c>
      <c r="W370" s="40">
        <f t="shared" si="173"/>
        <v>0</v>
      </c>
      <c r="X370" s="40">
        <f t="shared" si="174"/>
        <v>0</v>
      </c>
      <c r="Y370" s="40">
        <f t="shared" si="175"/>
        <v>0</v>
      </c>
    </row>
    <row r="371" spans="1:25" ht="20.25" customHeight="1">
      <c r="A371" s="99" t="s">
        <v>163</v>
      </c>
      <c r="B371" s="99" t="s">
        <v>921</v>
      </c>
      <c r="C371" s="105" t="s">
        <v>579</v>
      </c>
      <c r="D371" s="99" t="s">
        <v>578</v>
      </c>
      <c r="E371" s="100" t="s">
        <v>25</v>
      </c>
      <c r="F371" s="100" t="s">
        <v>26</v>
      </c>
      <c r="G371" s="101">
        <v>28</v>
      </c>
      <c r="H371" s="102" t="s">
        <v>581</v>
      </c>
      <c r="I371" s="104" t="s">
        <v>24</v>
      </c>
      <c r="J371" s="37">
        <f t="shared" si="177"/>
        <v>0</v>
      </c>
      <c r="K371" s="38">
        <f t="shared" si="168"/>
        <v>0</v>
      </c>
      <c r="L371" s="39"/>
      <c r="M371" s="39"/>
      <c r="N371" s="39"/>
      <c r="O371" s="39"/>
      <c r="P371" s="39"/>
      <c r="Q371" s="39"/>
      <c r="R371" s="39"/>
      <c r="S371" s="40">
        <f t="shared" si="169"/>
        <v>0</v>
      </c>
      <c r="T371" s="40">
        <f t="shared" si="170"/>
        <v>0</v>
      </c>
      <c r="U371" s="40">
        <f t="shared" si="171"/>
        <v>0</v>
      </c>
      <c r="V371" s="40">
        <f t="shared" si="172"/>
        <v>0</v>
      </c>
      <c r="W371" s="40">
        <f t="shared" si="173"/>
        <v>0</v>
      </c>
      <c r="X371" s="40">
        <f t="shared" si="174"/>
        <v>0</v>
      </c>
      <c r="Y371" s="40">
        <f t="shared" si="175"/>
        <v>0</v>
      </c>
    </row>
    <row r="372" spans="1:25" ht="20.25" customHeight="1">
      <c r="A372" s="99" t="s">
        <v>163</v>
      </c>
      <c r="B372" s="99" t="s">
        <v>1157</v>
      </c>
      <c r="C372" s="105" t="s">
        <v>1158</v>
      </c>
      <c r="D372" s="99" t="s">
        <v>1159</v>
      </c>
      <c r="E372" s="100" t="s">
        <v>25</v>
      </c>
      <c r="F372" s="100" t="s">
        <v>26</v>
      </c>
      <c r="G372" s="101">
        <v>145</v>
      </c>
      <c r="H372" s="102" t="s">
        <v>1164</v>
      </c>
      <c r="I372" s="104" t="s">
        <v>24</v>
      </c>
      <c r="J372" s="37">
        <f t="shared" si="177"/>
        <v>0</v>
      </c>
      <c r="K372" s="38">
        <f t="shared" si="168"/>
        <v>0</v>
      </c>
      <c r="L372" s="39"/>
      <c r="M372" s="39"/>
      <c r="N372" s="39"/>
      <c r="O372" s="39"/>
      <c r="P372" s="39"/>
      <c r="Q372" s="39"/>
      <c r="R372" s="39"/>
      <c r="S372" s="40">
        <f t="shared" si="169"/>
        <v>0</v>
      </c>
      <c r="T372" s="40">
        <f t="shared" si="170"/>
        <v>0</v>
      </c>
      <c r="U372" s="40">
        <f t="shared" si="171"/>
        <v>0</v>
      </c>
      <c r="V372" s="40">
        <f t="shared" si="172"/>
        <v>0</v>
      </c>
      <c r="W372" s="40">
        <f t="shared" si="173"/>
        <v>0</v>
      </c>
      <c r="X372" s="40">
        <f t="shared" si="174"/>
        <v>0</v>
      </c>
      <c r="Y372" s="40">
        <f t="shared" si="175"/>
        <v>0</v>
      </c>
    </row>
    <row r="373" spans="1:25" ht="20.25" customHeight="1">
      <c r="A373" s="99" t="s">
        <v>163</v>
      </c>
      <c r="B373" s="99" t="s">
        <v>922</v>
      </c>
      <c r="C373" s="105" t="s">
        <v>600</v>
      </c>
      <c r="D373" s="99" t="s">
        <v>601</v>
      </c>
      <c r="E373" s="100" t="s">
        <v>25</v>
      </c>
      <c r="F373" s="100" t="s">
        <v>27</v>
      </c>
      <c r="G373" s="101">
        <v>290</v>
      </c>
      <c r="H373" s="102" t="s">
        <v>602</v>
      </c>
      <c r="I373" s="104" t="s">
        <v>24</v>
      </c>
      <c r="J373" s="37">
        <f t="shared" si="177"/>
        <v>0</v>
      </c>
      <c r="K373" s="38">
        <f t="shared" si="168"/>
        <v>0</v>
      </c>
      <c r="L373" s="39"/>
      <c r="M373" s="39"/>
      <c r="N373" s="39"/>
      <c r="O373" s="39"/>
      <c r="P373" s="39"/>
      <c r="Q373" s="39"/>
      <c r="R373" s="39"/>
      <c r="S373" s="40">
        <f t="shared" si="169"/>
        <v>0</v>
      </c>
      <c r="T373" s="40">
        <f t="shared" si="170"/>
        <v>0</v>
      </c>
      <c r="U373" s="40">
        <f t="shared" si="171"/>
        <v>0</v>
      </c>
      <c r="V373" s="40">
        <f t="shared" si="172"/>
        <v>0</v>
      </c>
      <c r="W373" s="40">
        <f t="shared" si="173"/>
        <v>0</v>
      </c>
      <c r="X373" s="40">
        <f t="shared" si="174"/>
        <v>0</v>
      </c>
      <c r="Y373" s="40">
        <f t="shared" si="175"/>
        <v>0</v>
      </c>
    </row>
    <row r="374" spans="1:25" ht="20.25" customHeight="1">
      <c r="A374" s="99" t="s">
        <v>193</v>
      </c>
      <c r="B374" s="99" t="s">
        <v>923</v>
      </c>
      <c r="C374" s="105" t="s">
        <v>103</v>
      </c>
      <c r="D374" s="99" t="s">
        <v>370</v>
      </c>
      <c r="E374" s="100" t="s">
        <v>25</v>
      </c>
      <c r="F374" s="100" t="s">
        <v>26</v>
      </c>
      <c r="G374" s="101">
        <v>245</v>
      </c>
      <c r="H374" s="102" t="s">
        <v>104</v>
      </c>
      <c r="I374" s="104" t="s">
        <v>24</v>
      </c>
      <c r="J374" s="37">
        <f t="shared" si="177"/>
        <v>0</v>
      </c>
      <c r="K374" s="38">
        <f t="shared" si="168"/>
        <v>0</v>
      </c>
      <c r="L374" s="39"/>
      <c r="M374" s="39"/>
      <c r="N374" s="39"/>
      <c r="O374" s="39"/>
      <c r="P374" s="39"/>
      <c r="Q374" s="39"/>
      <c r="R374" s="39"/>
      <c r="S374" s="40">
        <f t="shared" si="169"/>
        <v>0</v>
      </c>
      <c r="T374" s="40">
        <f t="shared" si="170"/>
        <v>0</v>
      </c>
      <c r="U374" s="40">
        <f t="shared" si="171"/>
        <v>0</v>
      </c>
      <c r="V374" s="40">
        <f t="shared" si="172"/>
        <v>0</v>
      </c>
      <c r="W374" s="40">
        <f t="shared" si="173"/>
        <v>0</v>
      </c>
      <c r="X374" s="40">
        <f t="shared" si="174"/>
        <v>0</v>
      </c>
      <c r="Y374" s="40">
        <f t="shared" si="175"/>
        <v>0</v>
      </c>
    </row>
    <row r="375" spans="1:25" ht="20.25" customHeight="1">
      <c r="A375" s="99" t="s">
        <v>193</v>
      </c>
      <c r="B375" s="99" t="s">
        <v>1185</v>
      </c>
      <c r="C375" s="105" t="s">
        <v>1186</v>
      </c>
      <c r="D375" s="99" t="s">
        <v>713</v>
      </c>
      <c r="E375" s="100" t="s">
        <v>220</v>
      </c>
      <c r="F375" s="100" t="s">
        <v>26</v>
      </c>
      <c r="G375" s="101">
        <v>160</v>
      </c>
      <c r="H375" s="102" t="s">
        <v>36</v>
      </c>
      <c r="I375" s="104" t="s">
        <v>24</v>
      </c>
      <c r="J375" s="37">
        <f t="shared" si="177"/>
        <v>0</v>
      </c>
      <c r="K375" s="38">
        <f t="shared" si="168"/>
        <v>0</v>
      </c>
      <c r="L375" s="39"/>
      <c r="M375" s="39"/>
      <c r="N375" s="39"/>
      <c r="O375" s="39"/>
      <c r="P375" s="39"/>
      <c r="Q375" s="39"/>
      <c r="R375" s="39"/>
      <c r="S375" s="40">
        <f t="shared" si="169"/>
        <v>0</v>
      </c>
      <c r="T375" s="40">
        <f t="shared" si="170"/>
        <v>0</v>
      </c>
      <c r="U375" s="40">
        <f t="shared" si="171"/>
        <v>0</v>
      </c>
      <c r="V375" s="40">
        <f t="shared" si="172"/>
        <v>0</v>
      </c>
      <c r="W375" s="40">
        <f t="shared" si="173"/>
        <v>0</v>
      </c>
      <c r="X375" s="40">
        <f t="shared" si="174"/>
        <v>0</v>
      </c>
      <c r="Y375" s="40">
        <f t="shared" si="175"/>
        <v>0</v>
      </c>
    </row>
    <row r="376" spans="1:25" ht="20.25" customHeight="1">
      <c r="A376" s="99" t="s">
        <v>193</v>
      </c>
      <c r="B376" s="99" t="s">
        <v>924</v>
      </c>
      <c r="C376" s="105" t="s">
        <v>714</v>
      </c>
      <c r="D376" s="99" t="s">
        <v>713</v>
      </c>
      <c r="E376" s="100" t="s">
        <v>220</v>
      </c>
      <c r="F376" s="100" t="s">
        <v>26</v>
      </c>
      <c r="G376" s="101">
        <v>160</v>
      </c>
      <c r="H376" s="102" t="s">
        <v>36</v>
      </c>
      <c r="I376" s="104" t="s">
        <v>24</v>
      </c>
      <c r="J376" s="37">
        <f t="shared" si="177"/>
        <v>0</v>
      </c>
      <c r="K376" s="38">
        <f t="shared" si="168"/>
        <v>0</v>
      </c>
      <c r="L376" s="39"/>
      <c r="M376" s="39"/>
      <c r="N376" s="39"/>
      <c r="O376" s="39"/>
      <c r="P376" s="39"/>
      <c r="Q376" s="39"/>
      <c r="R376" s="39"/>
      <c r="S376" s="40">
        <f t="shared" si="169"/>
        <v>0</v>
      </c>
      <c r="T376" s="40">
        <f t="shared" si="170"/>
        <v>0</v>
      </c>
      <c r="U376" s="40">
        <f t="shared" si="171"/>
        <v>0</v>
      </c>
      <c r="V376" s="40">
        <f t="shared" si="172"/>
        <v>0</v>
      </c>
      <c r="W376" s="40">
        <f t="shared" si="173"/>
        <v>0</v>
      </c>
      <c r="X376" s="40">
        <f t="shared" si="174"/>
        <v>0</v>
      </c>
      <c r="Y376" s="40">
        <f t="shared" si="175"/>
        <v>0</v>
      </c>
    </row>
    <row r="377" spans="1:25" ht="20.25" customHeight="1">
      <c r="A377" s="99" t="s">
        <v>194</v>
      </c>
      <c r="B377" s="99" t="s">
        <v>925</v>
      </c>
      <c r="C377" s="105" t="s">
        <v>712</v>
      </c>
      <c r="D377" s="99" t="s">
        <v>408</v>
      </c>
      <c r="E377" s="100" t="s">
        <v>25</v>
      </c>
      <c r="F377" s="100" t="s">
        <v>32</v>
      </c>
      <c r="G377" s="101">
        <v>100</v>
      </c>
      <c r="H377" s="102" t="s">
        <v>59</v>
      </c>
      <c r="I377" s="104" t="s">
        <v>24</v>
      </c>
      <c r="J377" s="37">
        <f t="shared" ref="J377:J396" si="178">SUM(L377:R377)</f>
        <v>0</v>
      </c>
      <c r="K377" s="38">
        <f t="shared" si="168"/>
        <v>0</v>
      </c>
      <c r="L377" s="39"/>
      <c r="M377" s="39"/>
      <c r="N377" s="39"/>
      <c r="O377" s="39"/>
      <c r="P377" s="39"/>
      <c r="Q377" s="39"/>
      <c r="R377" s="39"/>
      <c r="S377" s="40">
        <f t="shared" si="169"/>
        <v>0</v>
      </c>
      <c r="T377" s="40">
        <f t="shared" si="170"/>
        <v>0</v>
      </c>
      <c r="U377" s="40">
        <f t="shared" si="171"/>
        <v>0</v>
      </c>
      <c r="V377" s="40">
        <f t="shared" si="172"/>
        <v>0</v>
      </c>
      <c r="W377" s="40">
        <f t="shared" si="173"/>
        <v>0</v>
      </c>
      <c r="X377" s="40">
        <f t="shared" si="174"/>
        <v>0</v>
      </c>
      <c r="Y377" s="40">
        <f t="shared" si="175"/>
        <v>0</v>
      </c>
    </row>
    <row r="378" spans="1:25" ht="20.25" customHeight="1">
      <c r="A378" s="99" t="s">
        <v>194</v>
      </c>
      <c r="B378" s="99" t="s">
        <v>926</v>
      </c>
      <c r="C378" s="105" t="s">
        <v>101</v>
      </c>
      <c r="D378" s="99" t="s">
        <v>371</v>
      </c>
      <c r="E378" s="100" t="s">
        <v>25</v>
      </c>
      <c r="F378" s="100" t="s">
        <v>26</v>
      </c>
      <c r="G378" s="101">
        <v>28</v>
      </c>
      <c r="H378" s="102" t="s">
        <v>90</v>
      </c>
      <c r="I378" s="104" t="s">
        <v>24</v>
      </c>
      <c r="J378" s="37">
        <f t="shared" si="178"/>
        <v>0</v>
      </c>
      <c r="K378" s="38">
        <f t="shared" si="168"/>
        <v>0</v>
      </c>
      <c r="L378" s="39"/>
      <c r="M378" s="39"/>
      <c r="N378" s="39"/>
      <c r="O378" s="39"/>
      <c r="P378" s="39"/>
      <c r="Q378" s="39"/>
      <c r="R378" s="39"/>
      <c r="S378" s="40">
        <f t="shared" si="169"/>
        <v>0</v>
      </c>
      <c r="T378" s="40">
        <f t="shared" si="170"/>
        <v>0</v>
      </c>
      <c r="U378" s="40">
        <f t="shared" si="171"/>
        <v>0</v>
      </c>
      <c r="V378" s="40">
        <f t="shared" si="172"/>
        <v>0</v>
      </c>
      <c r="W378" s="40">
        <f t="shared" si="173"/>
        <v>0</v>
      </c>
      <c r="X378" s="40">
        <f t="shared" si="174"/>
        <v>0</v>
      </c>
      <c r="Y378" s="40">
        <f t="shared" si="175"/>
        <v>0</v>
      </c>
    </row>
    <row r="379" spans="1:25" ht="20.25" customHeight="1">
      <c r="A379" s="99" t="s">
        <v>194</v>
      </c>
      <c r="B379" s="99" t="s">
        <v>2077</v>
      </c>
      <c r="C379" s="105" t="s">
        <v>2078</v>
      </c>
      <c r="D379" s="99" t="s">
        <v>2079</v>
      </c>
      <c r="E379" s="100" t="s">
        <v>25</v>
      </c>
      <c r="F379" s="100" t="s">
        <v>26</v>
      </c>
      <c r="G379" s="101">
        <v>115</v>
      </c>
      <c r="H379" s="102" t="s">
        <v>2080</v>
      </c>
      <c r="I379" s="104" t="s">
        <v>24</v>
      </c>
      <c r="J379" s="37">
        <f t="shared" si="178"/>
        <v>0</v>
      </c>
      <c r="K379" s="38">
        <f t="shared" si="168"/>
        <v>0</v>
      </c>
      <c r="L379" s="39"/>
      <c r="M379" s="39"/>
      <c r="N379" s="39"/>
      <c r="O379" s="39"/>
      <c r="P379" s="39"/>
      <c r="Q379" s="39"/>
      <c r="R379" s="39"/>
      <c r="S379" s="40">
        <f t="shared" si="169"/>
        <v>0</v>
      </c>
      <c r="T379" s="40">
        <f t="shared" si="170"/>
        <v>0</v>
      </c>
      <c r="U379" s="40">
        <f t="shared" si="171"/>
        <v>0</v>
      </c>
      <c r="V379" s="40">
        <f t="shared" si="172"/>
        <v>0</v>
      </c>
      <c r="W379" s="40">
        <f t="shared" si="173"/>
        <v>0</v>
      </c>
      <c r="X379" s="40">
        <f t="shared" si="174"/>
        <v>0</v>
      </c>
      <c r="Y379" s="40">
        <f t="shared" si="175"/>
        <v>0</v>
      </c>
    </row>
    <row r="380" spans="1:25" ht="20.25" customHeight="1">
      <c r="A380" s="99" t="s">
        <v>194</v>
      </c>
      <c r="B380" s="99" t="s">
        <v>1468</v>
      </c>
      <c r="C380" s="105" t="s">
        <v>1469</v>
      </c>
      <c r="D380" s="99" t="s">
        <v>408</v>
      </c>
      <c r="E380" s="100" t="s">
        <v>25</v>
      </c>
      <c r="F380" s="100" t="s">
        <v>32</v>
      </c>
      <c r="G380" s="101">
        <v>83</v>
      </c>
      <c r="H380" s="102" t="s">
        <v>89</v>
      </c>
      <c r="I380" s="104" t="s">
        <v>24</v>
      </c>
      <c r="J380" s="37">
        <f t="shared" si="178"/>
        <v>0</v>
      </c>
      <c r="K380" s="38">
        <f t="shared" si="168"/>
        <v>0</v>
      </c>
      <c r="L380" s="39"/>
      <c r="M380" s="39"/>
      <c r="N380" s="39"/>
      <c r="O380" s="39"/>
      <c r="P380" s="39"/>
      <c r="Q380" s="39"/>
      <c r="R380" s="39"/>
      <c r="S380" s="40">
        <f t="shared" si="169"/>
        <v>0</v>
      </c>
      <c r="T380" s="40">
        <f t="shared" si="170"/>
        <v>0</v>
      </c>
      <c r="U380" s="40">
        <f t="shared" si="171"/>
        <v>0</v>
      </c>
      <c r="V380" s="40">
        <f t="shared" si="172"/>
        <v>0</v>
      </c>
      <c r="W380" s="40">
        <f t="shared" si="173"/>
        <v>0</v>
      </c>
      <c r="X380" s="40">
        <f t="shared" si="174"/>
        <v>0</v>
      </c>
      <c r="Y380" s="40">
        <f t="shared" si="175"/>
        <v>0</v>
      </c>
    </row>
    <row r="381" spans="1:25" ht="20.25" customHeight="1">
      <c r="A381" s="99" t="s">
        <v>194</v>
      </c>
      <c r="B381" s="99" t="s">
        <v>927</v>
      </c>
      <c r="C381" s="105" t="s">
        <v>609</v>
      </c>
      <c r="D381" s="99" t="s">
        <v>371</v>
      </c>
      <c r="E381" s="100" t="s">
        <v>25</v>
      </c>
      <c r="F381" s="100" t="s">
        <v>552</v>
      </c>
      <c r="G381" s="101">
        <v>148</v>
      </c>
      <c r="H381" s="102" t="s">
        <v>610</v>
      </c>
      <c r="I381" s="104" t="s">
        <v>24</v>
      </c>
      <c r="J381" s="37">
        <f t="shared" si="178"/>
        <v>0</v>
      </c>
      <c r="K381" s="38">
        <f t="shared" si="168"/>
        <v>0</v>
      </c>
      <c r="L381" s="39"/>
      <c r="M381" s="39"/>
      <c r="N381" s="39"/>
      <c r="O381" s="39"/>
      <c r="P381" s="39"/>
      <c r="Q381" s="39"/>
      <c r="R381" s="39"/>
      <c r="S381" s="40">
        <f t="shared" si="169"/>
        <v>0</v>
      </c>
      <c r="T381" s="40">
        <f t="shared" si="170"/>
        <v>0</v>
      </c>
      <c r="U381" s="40">
        <f t="shared" si="171"/>
        <v>0</v>
      </c>
      <c r="V381" s="40">
        <f t="shared" si="172"/>
        <v>0</v>
      </c>
      <c r="W381" s="40">
        <f t="shared" si="173"/>
        <v>0</v>
      </c>
      <c r="X381" s="40">
        <f t="shared" si="174"/>
        <v>0</v>
      </c>
      <c r="Y381" s="40">
        <f t="shared" si="175"/>
        <v>0</v>
      </c>
    </row>
    <row r="382" spans="1:25" ht="20.25" customHeight="1">
      <c r="A382" s="99" t="s">
        <v>194</v>
      </c>
      <c r="B382" s="99" t="s">
        <v>1081</v>
      </c>
      <c r="C382" s="105" t="s">
        <v>1082</v>
      </c>
      <c r="D382" s="99" t="s">
        <v>1083</v>
      </c>
      <c r="E382" s="100" t="s">
        <v>25</v>
      </c>
      <c r="F382" s="100" t="s">
        <v>26</v>
      </c>
      <c r="G382" s="101">
        <v>85</v>
      </c>
      <c r="H382" s="102" t="s">
        <v>28</v>
      </c>
      <c r="I382" s="104" t="s">
        <v>24</v>
      </c>
      <c r="J382" s="37">
        <f t="shared" si="178"/>
        <v>0</v>
      </c>
      <c r="K382" s="38">
        <f t="shared" si="168"/>
        <v>0</v>
      </c>
      <c r="L382" s="39"/>
      <c r="M382" s="39"/>
      <c r="N382" s="39"/>
      <c r="O382" s="39"/>
      <c r="P382" s="39"/>
      <c r="Q382" s="39"/>
      <c r="R382" s="39"/>
      <c r="S382" s="40">
        <f t="shared" si="169"/>
        <v>0</v>
      </c>
      <c r="T382" s="40">
        <f t="shared" si="170"/>
        <v>0</v>
      </c>
      <c r="U382" s="40">
        <f t="shared" si="171"/>
        <v>0</v>
      </c>
      <c r="V382" s="40">
        <f t="shared" si="172"/>
        <v>0</v>
      </c>
      <c r="W382" s="40">
        <f t="shared" si="173"/>
        <v>0</v>
      </c>
      <c r="X382" s="40">
        <f t="shared" si="174"/>
        <v>0</v>
      </c>
      <c r="Y382" s="40">
        <f t="shared" si="175"/>
        <v>0</v>
      </c>
    </row>
    <row r="383" spans="1:25" ht="20.25" customHeight="1">
      <c r="A383" s="99" t="s">
        <v>194</v>
      </c>
      <c r="B383" s="99" t="s">
        <v>928</v>
      </c>
      <c r="C383" s="105" t="s">
        <v>571</v>
      </c>
      <c r="D383" s="99" t="s">
        <v>371</v>
      </c>
      <c r="E383" s="100" t="s">
        <v>25</v>
      </c>
      <c r="F383" s="100" t="s">
        <v>552</v>
      </c>
      <c r="G383" s="101">
        <v>45</v>
      </c>
      <c r="H383" s="102" t="s">
        <v>572</v>
      </c>
      <c r="I383" s="104" t="s">
        <v>24</v>
      </c>
      <c r="J383" s="37">
        <f t="shared" si="178"/>
        <v>0</v>
      </c>
      <c r="K383" s="38">
        <f t="shared" si="168"/>
        <v>0</v>
      </c>
      <c r="L383" s="39"/>
      <c r="M383" s="39"/>
      <c r="N383" s="39"/>
      <c r="O383" s="39"/>
      <c r="P383" s="39"/>
      <c r="Q383" s="39"/>
      <c r="R383" s="39"/>
      <c r="S383" s="40">
        <f t="shared" si="169"/>
        <v>0</v>
      </c>
      <c r="T383" s="40">
        <f t="shared" si="170"/>
        <v>0</v>
      </c>
      <c r="U383" s="40">
        <f t="shared" si="171"/>
        <v>0</v>
      </c>
      <c r="V383" s="40">
        <f t="shared" si="172"/>
        <v>0</v>
      </c>
      <c r="W383" s="40">
        <f t="shared" si="173"/>
        <v>0</v>
      </c>
      <c r="X383" s="40">
        <f t="shared" si="174"/>
        <v>0</v>
      </c>
      <c r="Y383" s="40">
        <f t="shared" si="175"/>
        <v>0</v>
      </c>
    </row>
    <row r="384" spans="1:25" ht="20.25" customHeight="1">
      <c r="A384" s="99" t="s">
        <v>194</v>
      </c>
      <c r="B384" s="99" t="s">
        <v>1621</v>
      </c>
      <c r="C384" s="105" t="s">
        <v>1622</v>
      </c>
      <c r="D384" s="99" t="s">
        <v>557</v>
      </c>
      <c r="E384" s="100" t="s">
        <v>25</v>
      </c>
      <c r="F384" s="100" t="s">
        <v>26</v>
      </c>
      <c r="G384" s="101">
        <v>110</v>
      </c>
      <c r="H384" s="102" t="s">
        <v>37</v>
      </c>
      <c r="I384" s="104" t="s">
        <v>24</v>
      </c>
      <c r="J384" s="37">
        <f t="shared" si="178"/>
        <v>0</v>
      </c>
      <c r="K384" s="38">
        <f t="shared" si="168"/>
        <v>0</v>
      </c>
      <c r="L384" s="39"/>
      <c r="M384" s="39"/>
      <c r="N384" s="39"/>
      <c r="O384" s="39"/>
      <c r="P384" s="39"/>
      <c r="Q384" s="39"/>
      <c r="R384" s="39"/>
      <c r="S384" s="40">
        <f t="shared" si="169"/>
        <v>0</v>
      </c>
      <c r="T384" s="40">
        <f t="shared" si="170"/>
        <v>0</v>
      </c>
      <c r="U384" s="40">
        <f t="shared" si="171"/>
        <v>0</v>
      </c>
      <c r="V384" s="40">
        <f t="shared" si="172"/>
        <v>0</v>
      </c>
      <c r="W384" s="40">
        <f t="shared" si="173"/>
        <v>0</v>
      </c>
      <c r="X384" s="40">
        <f t="shared" si="174"/>
        <v>0</v>
      </c>
      <c r="Y384" s="40">
        <f t="shared" si="175"/>
        <v>0</v>
      </c>
    </row>
    <row r="385" spans="1:25" ht="20.25" customHeight="1">
      <c r="A385" s="99" t="s">
        <v>194</v>
      </c>
      <c r="B385" s="99" t="s">
        <v>929</v>
      </c>
      <c r="C385" s="105" t="s">
        <v>102</v>
      </c>
      <c r="D385" s="99" t="s">
        <v>371</v>
      </c>
      <c r="E385" s="100" t="s">
        <v>25</v>
      </c>
      <c r="F385" s="100" t="s">
        <v>32</v>
      </c>
      <c r="G385" s="101">
        <v>35</v>
      </c>
      <c r="H385" s="102" t="s">
        <v>36</v>
      </c>
      <c r="I385" s="104" t="s">
        <v>24</v>
      </c>
      <c r="J385" s="37">
        <f t="shared" si="178"/>
        <v>0</v>
      </c>
      <c r="K385" s="38">
        <f t="shared" si="168"/>
        <v>0</v>
      </c>
      <c r="L385" s="39"/>
      <c r="M385" s="39"/>
      <c r="N385" s="39"/>
      <c r="O385" s="39"/>
      <c r="P385" s="39"/>
      <c r="Q385" s="39"/>
      <c r="R385" s="39"/>
      <c r="S385" s="40">
        <f t="shared" si="169"/>
        <v>0</v>
      </c>
      <c r="T385" s="40">
        <f t="shared" si="170"/>
        <v>0</v>
      </c>
      <c r="U385" s="40">
        <f t="shared" si="171"/>
        <v>0</v>
      </c>
      <c r="V385" s="40">
        <f t="shared" si="172"/>
        <v>0</v>
      </c>
      <c r="W385" s="40">
        <f t="shared" si="173"/>
        <v>0</v>
      </c>
      <c r="X385" s="40">
        <f t="shared" si="174"/>
        <v>0</v>
      </c>
      <c r="Y385" s="40">
        <f t="shared" si="175"/>
        <v>0</v>
      </c>
    </row>
    <row r="386" spans="1:25" ht="20.25" customHeight="1">
      <c r="A386" s="99" t="s">
        <v>194</v>
      </c>
      <c r="B386" s="99" t="s">
        <v>930</v>
      </c>
      <c r="C386" s="105" t="s">
        <v>729</v>
      </c>
      <c r="D386" s="99" t="s">
        <v>480</v>
      </c>
      <c r="E386" s="100" t="s">
        <v>25</v>
      </c>
      <c r="F386" s="100" t="s">
        <v>32</v>
      </c>
      <c r="G386" s="101">
        <v>135</v>
      </c>
      <c r="H386" s="102" t="s">
        <v>55</v>
      </c>
      <c r="I386" s="104" t="s">
        <v>24</v>
      </c>
      <c r="J386" s="37">
        <f t="shared" si="178"/>
        <v>0</v>
      </c>
      <c r="K386" s="38">
        <f t="shared" si="168"/>
        <v>0</v>
      </c>
      <c r="L386" s="39"/>
      <c r="M386" s="39"/>
      <c r="N386" s="39"/>
      <c r="O386" s="39"/>
      <c r="P386" s="39"/>
      <c r="Q386" s="39"/>
      <c r="R386" s="39"/>
      <c r="S386" s="40">
        <f t="shared" si="169"/>
        <v>0</v>
      </c>
      <c r="T386" s="40">
        <f t="shared" si="170"/>
        <v>0</v>
      </c>
      <c r="U386" s="40">
        <f t="shared" si="171"/>
        <v>0</v>
      </c>
      <c r="V386" s="40">
        <f t="shared" si="172"/>
        <v>0</v>
      </c>
      <c r="W386" s="40">
        <f t="shared" si="173"/>
        <v>0</v>
      </c>
      <c r="X386" s="40">
        <f t="shared" si="174"/>
        <v>0</v>
      </c>
      <c r="Y386" s="40">
        <f t="shared" si="175"/>
        <v>0</v>
      </c>
    </row>
    <row r="387" spans="1:25" ht="20.25" customHeight="1">
      <c r="A387" s="99" t="s">
        <v>194</v>
      </c>
      <c r="B387" s="99" t="s">
        <v>931</v>
      </c>
      <c r="C387" s="105" t="s">
        <v>628</v>
      </c>
      <c r="D387" s="99" t="s">
        <v>371</v>
      </c>
      <c r="E387" s="100" t="s">
        <v>25</v>
      </c>
      <c r="F387" s="100" t="s">
        <v>552</v>
      </c>
      <c r="G387" s="101">
        <v>55</v>
      </c>
      <c r="H387" s="102" t="s">
        <v>37</v>
      </c>
      <c r="I387" s="104" t="s">
        <v>24</v>
      </c>
      <c r="J387" s="37">
        <f t="shared" si="178"/>
        <v>0</v>
      </c>
      <c r="K387" s="38">
        <f t="shared" si="168"/>
        <v>0</v>
      </c>
      <c r="L387" s="39"/>
      <c r="M387" s="39"/>
      <c r="N387" s="39"/>
      <c r="O387" s="39"/>
      <c r="P387" s="39"/>
      <c r="Q387" s="39"/>
      <c r="R387" s="39"/>
      <c r="S387" s="40">
        <f t="shared" si="169"/>
        <v>0</v>
      </c>
      <c r="T387" s="40">
        <f t="shared" si="170"/>
        <v>0</v>
      </c>
      <c r="U387" s="40">
        <f t="shared" si="171"/>
        <v>0</v>
      </c>
      <c r="V387" s="40">
        <f t="shared" si="172"/>
        <v>0</v>
      </c>
      <c r="W387" s="40">
        <f t="shared" si="173"/>
        <v>0</v>
      </c>
      <c r="X387" s="40">
        <f t="shared" si="174"/>
        <v>0</v>
      </c>
      <c r="Y387" s="40">
        <f t="shared" si="175"/>
        <v>0</v>
      </c>
    </row>
    <row r="388" spans="1:25" ht="20.25" customHeight="1">
      <c r="A388" s="99" t="s">
        <v>194</v>
      </c>
      <c r="B388" s="99" t="s">
        <v>2081</v>
      </c>
      <c r="C388" s="105" t="s">
        <v>2082</v>
      </c>
      <c r="D388" s="99" t="s">
        <v>1646</v>
      </c>
      <c r="E388" s="100" t="s">
        <v>25</v>
      </c>
      <c r="F388" s="100" t="s">
        <v>26</v>
      </c>
      <c r="G388" s="101">
        <v>145</v>
      </c>
      <c r="H388" s="102" t="s">
        <v>2083</v>
      </c>
      <c r="I388" s="104" t="s">
        <v>24</v>
      </c>
      <c r="J388" s="37">
        <f t="shared" si="178"/>
        <v>0</v>
      </c>
      <c r="K388" s="38">
        <f t="shared" si="168"/>
        <v>0</v>
      </c>
      <c r="L388" s="39"/>
      <c r="M388" s="39"/>
      <c r="N388" s="39"/>
      <c r="O388" s="39"/>
      <c r="P388" s="39"/>
      <c r="Q388" s="39"/>
      <c r="R388" s="39"/>
      <c r="S388" s="40">
        <f t="shared" si="169"/>
        <v>0</v>
      </c>
      <c r="T388" s="40">
        <f t="shared" si="170"/>
        <v>0</v>
      </c>
      <c r="U388" s="40">
        <f t="shared" si="171"/>
        <v>0</v>
      </c>
      <c r="V388" s="40">
        <f t="shared" si="172"/>
        <v>0</v>
      </c>
      <c r="W388" s="40">
        <f t="shared" si="173"/>
        <v>0</v>
      </c>
      <c r="X388" s="40">
        <f t="shared" si="174"/>
        <v>0</v>
      </c>
      <c r="Y388" s="40">
        <f t="shared" si="175"/>
        <v>0</v>
      </c>
    </row>
    <row r="389" spans="1:25" ht="20.25" customHeight="1">
      <c r="A389" s="99" t="s">
        <v>194</v>
      </c>
      <c r="B389" s="99" t="s">
        <v>1644</v>
      </c>
      <c r="C389" s="105" t="s">
        <v>1645</v>
      </c>
      <c r="D389" s="99" t="s">
        <v>1646</v>
      </c>
      <c r="E389" s="100" t="s">
        <v>25</v>
      </c>
      <c r="F389" s="100" t="s">
        <v>26</v>
      </c>
      <c r="G389" s="101">
        <v>130</v>
      </c>
      <c r="H389" s="102" t="s">
        <v>28</v>
      </c>
      <c r="I389" s="104" t="s">
        <v>24</v>
      </c>
      <c r="J389" s="37">
        <f t="shared" si="178"/>
        <v>0</v>
      </c>
      <c r="K389" s="38">
        <f t="shared" si="168"/>
        <v>0</v>
      </c>
      <c r="L389" s="39"/>
      <c r="M389" s="39"/>
      <c r="N389" s="39"/>
      <c r="O389" s="39"/>
      <c r="P389" s="39"/>
      <c r="Q389" s="39"/>
      <c r="R389" s="39"/>
      <c r="S389" s="40">
        <f t="shared" si="169"/>
        <v>0</v>
      </c>
      <c r="T389" s="40">
        <f t="shared" si="170"/>
        <v>0</v>
      </c>
      <c r="U389" s="40">
        <f t="shared" si="171"/>
        <v>0</v>
      </c>
      <c r="V389" s="40">
        <f t="shared" si="172"/>
        <v>0</v>
      </c>
      <c r="W389" s="40">
        <f t="shared" si="173"/>
        <v>0</v>
      </c>
      <c r="X389" s="40">
        <f t="shared" si="174"/>
        <v>0</v>
      </c>
      <c r="Y389" s="40">
        <f t="shared" si="175"/>
        <v>0</v>
      </c>
    </row>
    <row r="390" spans="1:25" ht="20.25" customHeight="1">
      <c r="A390" s="99" t="s">
        <v>194</v>
      </c>
      <c r="B390" s="99" t="s">
        <v>2215</v>
      </c>
      <c r="C390" s="105" t="s">
        <v>2216</v>
      </c>
      <c r="D390" s="99" t="s">
        <v>2217</v>
      </c>
      <c r="E390" s="100" t="s">
        <v>25</v>
      </c>
      <c r="F390" s="100" t="s">
        <v>32</v>
      </c>
      <c r="G390" s="101">
        <v>199</v>
      </c>
      <c r="H390" s="102" t="s">
        <v>2218</v>
      </c>
      <c r="I390" s="104" t="s">
        <v>1655</v>
      </c>
      <c r="J390" s="37">
        <f t="shared" si="178"/>
        <v>0</v>
      </c>
      <c r="K390" s="38">
        <f t="shared" ref="K390:K396" si="179">G390*J390</f>
        <v>0</v>
      </c>
      <c r="L390" s="39"/>
      <c r="M390" s="39"/>
      <c r="N390" s="39"/>
      <c r="O390" s="39"/>
      <c r="P390" s="39"/>
      <c r="Q390" s="39"/>
      <c r="R390" s="39"/>
      <c r="S390" s="40">
        <f t="shared" si="169"/>
        <v>0</v>
      </c>
      <c r="T390" s="40">
        <f t="shared" si="170"/>
        <v>0</v>
      </c>
      <c r="U390" s="40">
        <f t="shared" si="171"/>
        <v>0</v>
      </c>
      <c r="V390" s="40">
        <f t="shared" si="172"/>
        <v>0</v>
      </c>
      <c r="W390" s="40">
        <f t="shared" si="173"/>
        <v>0</v>
      </c>
      <c r="X390" s="40">
        <f t="shared" si="174"/>
        <v>0</v>
      </c>
      <c r="Y390" s="40">
        <f t="shared" si="175"/>
        <v>0</v>
      </c>
    </row>
    <row r="391" spans="1:25" ht="20.25" customHeight="1">
      <c r="A391" s="99" t="s">
        <v>194</v>
      </c>
      <c r="B391" s="99" t="s">
        <v>2047</v>
      </c>
      <c r="C391" s="105" t="s">
        <v>2048</v>
      </c>
      <c r="D391" s="99" t="s">
        <v>1728</v>
      </c>
      <c r="E391" s="100" t="s">
        <v>25</v>
      </c>
      <c r="F391" s="100" t="s">
        <v>27</v>
      </c>
      <c r="G391" s="101">
        <v>90</v>
      </c>
      <c r="H391" s="102" t="s">
        <v>90</v>
      </c>
      <c r="I391" s="103" t="s">
        <v>1654</v>
      </c>
      <c r="J391" s="37">
        <f t="shared" si="178"/>
        <v>0</v>
      </c>
      <c r="K391" s="38">
        <f t="shared" si="179"/>
        <v>0</v>
      </c>
      <c r="L391" s="39"/>
      <c r="M391" s="39"/>
      <c r="N391" s="39"/>
      <c r="O391" s="39"/>
      <c r="P391" s="39"/>
      <c r="Q391" s="39"/>
      <c r="R391" s="39"/>
      <c r="S391" s="40">
        <f t="shared" ref="S391:S396" si="180">L391*G391</f>
        <v>0</v>
      </c>
      <c r="T391" s="40">
        <f t="shared" ref="T391:T396" si="181">M391*G391</f>
        <v>0</v>
      </c>
      <c r="U391" s="40">
        <f t="shared" ref="U391:U396" si="182">N391*G391</f>
        <v>0</v>
      </c>
      <c r="V391" s="40">
        <f t="shared" ref="V391:V396" si="183">O391*G391</f>
        <v>0</v>
      </c>
      <c r="W391" s="40">
        <f t="shared" ref="W391:W396" si="184">P391*G391</f>
        <v>0</v>
      </c>
      <c r="X391" s="40">
        <f t="shared" ref="X391:X396" si="185">Q391*G391</f>
        <v>0</v>
      </c>
      <c r="Y391" s="40">
        <f t="shared" ref="Y391:Y396" si="186">R391*G391</f>
        <v>0</v>
      </c>
    </row>
    <row r="392" spans="1:25" ht="20.25" customHeight="1">
      <c r="A392" s="99" t="s">
        <v>194</v>
      </c>
      <c r="B392" s="99" t="s">
        <v>2102</v>
      </c>
      <c r="C392" s="105" t="s">
        <v>2103</v>
      </c>
      <c r="D392" s="99" t="s">
        <v>2104</v>
      </c>
      <c r="E392" s="100" t="s">
        <v>25</v>
      </c>
      <c r="F392" s="100" t="s">
        <v>26</v>
      </c>
      <c r="G392" s="101">
        <v>170</v>
      </c>
      <c r="H392" s="102" t="s">
        <v>216</v>
      </c>
      <c r="I392" s="104" t="s">
        <v>24</v>
      </c>
      <c r="J392" s="37">
        <f t="shared" si="178"/>
        <v>0</v>
      </c>
      <c r="K392" s="38">
        <f t="shared" si="179"/>
        <v>0</v>
      </c>
      <c r="L392" s="39"/>
      <c r="M392" s="39"/>
      <c r="N392" s="39"/>
      <c r="O392" s="39"/>
      <c r="P392" s="39"/>
      <c r="Q392" s="39"/>
      <c r="R392" s="39"/>
      <c r="S392" s="40">
        <f t="shared" si="180"/>
        <v>0</v>
      </c>
      <c r="T392" s="40">
        <f t="shared" si="181"/>
        <v>0</v>
      </c>
      <c r="U392" s="40">
        <f t="shared" si="182"/>
        <v>0</v>
      </c>
      <c r="V392" s="40">
        <f t="shared" si="183"/>
        <v>0</v>
      </c>
      <c r="W392" s="40">
        <f t="shared" si="184"/>
        <v>0</v>
      </c>
      <c r="X392" s="40">
        <f t="shared" si="185"/>
        <v>0</v>
      </c>
      <c r="Y392" s="40">
        <f t="shared" si="186"/>
        <v>0</v>
      </c>
    </row>
    <row r="393" spans="1:25" ht="20.25" customHeight="1">
      <c r="A393" s="99" t="s">
        <v>194</v>
      </c>
      <c r="B393" s="99" t="s">
        <v>932</v>
      </c>
      <c r="C393" s="105" t="s">
        <v>210</v>
      </c>
      <c r="D393" s="99" t="s">
        <v>328</v>
      </c>
      <c r="E393" s="100" t="s">
        <v>25</v>
      </c>
      <c r="F393" s="100" t="s">
        <v>26</v>
      </c>
      <c r="G393" s="101">
        <v>200</v>
      </c>
      <c r="H393" s="102" t="s">
        <v>211</v>
      </c>
      <c r="I393" s="104" t="s">
        <v>24</v>
      </c>
      <c r="J393" s="37">
        <f t="shared" si="178"/>
        <v>0</v>
      </c>
      <c r="K393" s="38">
        <f t="shared" si="179"/>
        <v>0</v>
      </c>
      <c r="L393" s="39"/>
      <c r="M393" s="39"/>
      <c r="N393" s="39"/>
      <c r="O393" s="39"/>
      <c r="P393" s="39"/>
      <c r="Q393" s="39"/>
      <c r="R393" s="39"/>
      <c r="S393" s="40">
        <f t="shared" si="180"/>
        <v>0</v>
      </c>
      <c r="T393" s="40">
        <f t="shared" si="181"/>
        <v>0</v>
      </c>
      <c r="U393" s="40">
        <f t="shared" si="182"/>
        <v>0</v>
      </c>
      <c r="V393" s="40">
        <f t="shared" si="183"/>
        <v>0</v>
      </c>
      <c r="W393" s="40">
        <f t="shared" si="184"/>
        <v>0</v>
      </c>
      <c r="X393" s="40">
        <f t="shared" si="185"/>
        <v>0</v>
      </c>
      <c r="Y393" s="40">
        <f t="shared" si="186"/>
        <v>0</v>
      </c>
    </row>
    <row r="394" spans="1:25" ht="20.25" customHeight="1">
      <c r="A394" s="99" t="s">
        <v>195</v>
      </c>
      <c r="B394" s="99" t="s">
        <v>933</v>
      </c>
      <c r="C394" s="105" t="s">
        <v>492</v>
      </c>
      <c r="D394" s="99" t="s">
        <v>374</v>
      </c>
      <c r="E394" s="100" t="s">
        <v>220</v>
      </c>
      <c r="F394" s="100" t="s">
        <v>26</v>
      </c>
      <c r="G394" s="101">
        <v>205</v>
      </c>
      <c r="H394" s="102" t="s">
        <v>28</v>
      </c>
      <c r="I394" s="104" t="s">
        <v>24</v>
      </c>
      <c r="J394" s="37">
        <f t="shared" ref="J394:J395" si="187">SUM(L394:R394)</f>
        <v>0</v>
      </c>
      <c r="K394" s="38">
        <f t="shared" ref="K394:K395" si="188">G394*J394</f>
        <v>0</v>
      </c>
      <c r="L394" s="39"/>
      <c r="M394" s="39"/>
      <c r="N394" s="39"/>
      <c r="O394" s="39"/>
      <c r="P394" s="39"/>
      <c r="Q394" s="39"/>
      <c r="R394" s="39"/>
      <c r="S394" s="40">
        <f t="shared" ref="S394:S395" si="189">L394*G394</f>
        <v>0</v>
      </c>
      <c r="T394" s="40">
        <f t="shared" ref="T394:T395" si="190">M394*G394</f>
        <v>0</v>
      </c>
      <c r="U394" s="40">
        <f t="shared" ref="U394:U395" si="191">N394*G394</f>
        <v>0</v>
      </c>
      <c r="V394" s="40">
        <f t="shared" ref="V394:V395" si="192">O394*G394</f>
        <v>0</v>
      </c>
      <c r="W394" s="40">
        <f t="shared" ref="W394:W395" si="193">P394*G394</f>
        <v>0</v>
      </c>
      <c r="X394" s="40">
        <f t="shared" ref="X394:X395" si="194">Q394*G394</f>
        <v>0</v>
      </c>
      <c r="Y394" s="40">
        <f t="shared" ref="Y394:Y395" si="195">R394*G394</f>
        <v>0</v>
      </c>
    </row>
    <row r="395" spans="1:25" ht="20.25" customHeight="1">
      <c r="A395" s="99" t="s">
        <v>195</v>
      </c>
      <c r="B395" s="99" t="s">
        <v>2219</v>
      </c>
      <c r="C395" s="105" t="s">
        <v>2220</v>
      </c>
      <c r="D395" s="99" t="s">
        <v>374</v>
      </c>
      <c r="E395" s="100" t="s">
        <v>220</v>
      </c>
      <c r="F395" s="100" t="s">
        <v>26</v>
      </c>
      <c r="G395" s="101">
        <v>280</v>
      </c>
      <c r="H395" s="102" t="s">
        <v>28</v>
      </c>
      <c r="I395" s="104" t="s">
        <v>24</v>
      </c>
      <c r="J395" s="37">
        <f t="shared" si="187"/>
        <v>0</v>
      </c>
      <c r="K395" s="38">
        <f t="shared" si="188"/>
        <v>0</v>
      </c>
      <c r="L395" s="39"/>
      <c r="M395" s="39"/>
      <c r="N395" s="39"/>
      <c r="O395" s="39"/>
      <c r="P395" s="39"/>
      <c r="Q395" s="39"/>
      <c r="R395" s="39"/>
      <c r="S395" s="40">
        <f t="shared" si="189"/>
        <v>0</v>
      </c>
      <c r="T395" s="40">
        <f t="shared" si="190"/>
        <v>0</v>
      </c>
      <c r="U395" s="40">
        <f t="shared" si="191"/>
        <v>0</v>
      </c>
      <c r="V395" s="40">
        <f t="shared" si="192"/>
        <v>0</v>
      </c>
      <c r="W395" s="40">
        <f t="shared" si="193"/>
        <v>0</v>
      </c>
      <c r="X395" s="40">
        <f t="shared" si="194"/>
        <v>0</v>
      </c>
      <c r="Y395" s="40">
        <f t="shared" si="195"/>
        <v>0</v>
      </c>
    </row>
    <row r="396" spans="1:25" ht="20.25" customHeight="1">
      <c r="A396" s="99" t="s">
        <v>195</v>
      </c>
      <c r="B396" s="99" t="s">
        <v>934</v>
      </c>
      <c r="C396" s="105" t="s">
        <v>724</v>
      </c>
      <c r="D396" s="99" t="s">
        <v>347</v>
      </c>
      <c r="E396" s="100" t="s">
        <v>220</v>
      </c>
      <c r="F396" s="100" t="s">
        <v>26</v>
      </c>
      <c r="G396" s="101">
        <v>205</v>
      </c>
      <c r="H396" s="102" t="s">
        <v>28</v>
      </c>
      <c r="I396" s="104" t="s">
        <v>24</v>
      </c>
      <c r="J396" s="37">
        <f t="shared" si="178"/>
        <v>0</v>
      </c>
      <c r="K396" s="38">
        <f t="shared" si="179"/>
        <v>0</v>
      </c>
      <c r="L396" s="39"/>
      <c r="M396" s="39"/>
      <c r="N396" s="39"/>
      <c r="O396" s="39"/>
      <c r="P396" s="39"/>
      <c r="Q396" s="39"/>
      <c r="R396" s="39"/>
      <c r="S396" s="40">
        <f t="shared" si="180"/>
        <v>0</v>
      </c>
      <c r="T396" s="40">
        <f t="shared" si="181"/>
        <v>0</v>
      </c>
      <c r="U396" s="40">
        <f t="shared" si="182"/>
        <v>0</v>
      </c>
      <c r="V396" s="40">
        <f t="shared" si="183"/>
        <v>0</v>
      </c>
      <c r="W396" s="40">
        <f t="shared" si="184"/>
        <v>0</v>
      </c>
      <c r="X396" s="40">
        <f t="shared" si="185"/>
        <v>0</v>
      </c>
      <c r="Y396" s="40">
        <f t="shared" si="186"/>
        <v>0</v>
      </c>
    </row>
    <row r="397" spans="1:25" ht="20.25" customHeight="1">
      <c r="A397" s="99" t="s">
        <v>195</v>
      </c>
      <c r="B397" s="99" t="s">
        <v>935</v>
      </c>
      <c r="C397" s="105" t="s">
        <v>475</v>
      </c>
      <c r="D397" s="99" t="s">
        <v>347</v>
      </c>
      <c r="E397" s="100" t="s">
        <v>220</v>
      </c>
      <c r="F397" s="100" t="s">
        <v>26</v>
      </c>
      <c r="G397" s="101">
        <v>125</v>
      </c>
      <c r="H397" s="102" t="s">
        <v>38</v>
      </c>
      <c r="I397" s="104" t="s">
        <v>24</v>
      </c>
      <c r="J397" s="37">
        <f t="shared" ref="J397" si="196">SUM(L397:R397)</f>
        <v>0</v>
      </c>
      <c r="K397" s="38">
        <f t="shared" ref="K397" si="197">G397*J397</f>
        <v>0</v>
      </c>
      <c r="L397" s="39"/>
      <c r="M397" s="39"/>
      <c r="N397" s="39"/>
      <c r="O397" s="39"/>
      <c r="P397" s="39"/>
      <c r="Q397" s="39"/>
      <c r="R397" s="39"/>
      <c r="S397" s="40">
        <f t="shared" ref="S397" si="198">L397*G397</f>
        <v>0</v>
      </c>
      <c r="T397" s="40">
        <f t="shared" ref="T397" si="199">M397*G397</f>
        <v>0</v>
      </c>
      <c r="U397" s="40">
        <f t="shared" ref="U397" si="200">N397*G397</f>
        <v>0</v>
      </c>
      <c r="V397" s="40">
        <f t="shared" ref="V397" si="201">O397*G397</f>
        <v>0</v>
      </c>
      <c r="W397" s="40">
        <f t="shared" ref="W397" si="202">P397*G397</f>
        <v>0</v>
      </c>
      <c r="X397" s="40">
        <f t="shared" ref="X397" si="203">Q397*G397</f>
        <v>0</v>
      </c>
      <c r="Y397" s="40">
        <f t="shared" ref="Y397" si="204">R397*G397</f>
        <v>0</v>
      </c>
    </row>
    <row r="398" spans="1:25" ht="20.25" customHeight="1">
      <c r="A398" s="99" t="s">
        <v>195</v>
      </c>
      <c r="B398" s="99" t="s">
        <v>936</v>
      </c>
      <c r="C398" s="105" t="s">
        <v>616</v>
      </c>
      <c r="D398" s="99" t="s">
        <v>617</v>
      </c>
      <c r="E398" s="100" t="s">
        <v>25</v>
      </c>
      <c r="F398" s="100" t="s">
        <v>26</v>
      </c>
      <c r="G398" s="101">
        <v>165</v>
      </c>
      <c r="H398" s="102" t="s">
        <v>28</v>
      </c>
      <c r="I398" s="104" t="s">
        <v>24</v>
      </c>
      <c r="J398" s="37">
        <f t="shared" ref="J398:J399" si="205">SUM(L398:R398)</f>
        <v>0</v>
      </c>
      <c r="K398" s="38">
        <f t="shared" ref="K398:K399" si="206">G398*J398</f>
        <v>0</v>
      </c>
      <c r="L398" s="39"/>
      <c r="M398" s="39"/>
      <c r="N398" s="39"/>
      <c r="O398" s="39"/>
      <c r="P398" s="39"/>
      <c r="Q398" s="39"/>
      <c r="R398" s="39"/>
      <c r="S398" s="40">
        <f t="shared" ref="S398:S399" si="207">L398*G398</f>
        <v>0</v>
      </c>
      <c r="T398" s="40">
        <f t="shared" ref="T398:T399" si="208">M398*G398</f>
        <v>0</v>
      </c>
      <c r="U398" s="40">
        <f t="shared" ref="U398:U399" si="209">N398*G398</f>
        <v>0</v>
      </c>
      <c r="V398" s="40">
        <f t="shared" ref="V398:V399" si="210">O398*G398</f>
        <v>0</v>
      </c>
      <c r="W398" s="40">
        <f t="shared" ref="W398:W399" si="211">P398*G398</f>
        <v>0</v>
      </c>
      <c r="X398" s="40">
        <f t="shared" ref="X398:X399" si="212">Q398*G398</f>
        <v>0</v>
      </c>
      <c r="Y398" s="40">
        <f t="shared" ref="Y398:Y399" si="213">R398*G398</f>
        <v>0</v>
      </c>
    </row>
    <row r="399" spans="1:25" ht="20.25" customHeight="1">
      <c r="A399" s="99" t="s">
        <v>195</v>
      </c>
      <c r="B399" s="99" t="s">
        <v>1128</v>
      </c>
      <c r="C399" s="105" t="s">
        <v>1129</v>
      </c>
      <c r="D399" s="99" t="s">
        <v>374</v>
      </c>
      <c r="E399" s="100" t="s">
        <v>25</v>
      </c>
      <c r="F399" s="100" t="s">
        <v>26</v>
      </c>
      <c r="G399" s="101">
        <v>255</v>
      </c>
      <c r="H399" s="102" t="s">
        <v>89</v>
      </c>
      <c r="I399" s="104" t="s">
        <v>24</v>
      </c>
      <c r="J399" s="37">
        <f t="shared" si="205"/>
        <v>0</v>
      </c>
      <c r="K399" s="38">
        <f t="shared" si="206"/>
        <v>0</v>
      </c>
      <c r="L399" s="39"/>
      <c r="M399" s="39"/>
      <c r="N399" s="39"/>
      <c r="O399" s="39"/>
      <c r="P399" s="39"/>
      <c r="Q399" s="39"/>
      <c r="R399" s="39"/>
      <c r="S399" s="40">
        <f t="shared" si="207"/>
        <v>0</v>
      </c>
      <c r="T399" s="40">
        <f t="shared" si="208"/>
        <v>0</v>
      </c>
      <c r="U399" s="40">
        <f t="shared" si="209"/>
        <v>0</v>
      </c>
      <c r="V399" s="40">
        <f t="shared" si="210"/>
        <v>0</v>
      </c>
      <c r="W399" s="40">
        <f t="shared" si="211"/>
        <v>0</v>
      </c>
      <c r="X399" s="40">
        <f t="shared" si="212"/>
        <v>0</v>
      </c>
      <c r="Y399" s="40">
        <f t="shared" si="213"/>
        <v>0</v>
      </c>
    </row>
    <row r="400" spans="1:25" ht="20.25" customHeight="1">
      <c r="A400" s="99" t="s">
        <v>195</v>
      </c>
      <c r="B400" s="99" t="s">
        <v>1831</v>
      </c>
      <c r="C400" s="105" t="s">
        <v>1832</v>
      </c>
      <c r="D400" s="99" t="s">
        <v>617</v>
      </c>
      <c r="E400" s="100" t="s">
        <v>25</v>
      </c>
      <c r="F400" s="100" t="s">
        <v>26</v>
      </c>
      <c r="G400" s="101">
        <v>99</v>
      </c>
      <c r="H400" s="102" t="s">
        <v>28</v>
      </c>
      <c r="I400" s="104" t="s">
        <v>1655</v>
      </c>
      <c r="J400" s="37">
        <f t="shared" ref="J400" si="214">SUM(L400:R400)</f>
        <v>0</v>
      </c>
      <c r="K400" s="38">
        <f t="shared" ref="K400" si="215">G400*J400</f>
        <v>0</v>
      </c>
      <c r="L400" s="39"/>
      <c r="M400" s="39"/>
      <c r="N400" s="39"/>
      <c r="O400" s="39"/>
      <c r="P400" s="39"/>
      <c r="Q400" s="39"/>
      <c r="R400" s="39"/>
      <c r="S400" s="40">
        <f t="shared" ref="S400" si="216">L400*G400</f>
        <v>0</v>
      </c>
      <c r="T400" s="40">
        <f t="shared" ref="T400" si="217">M400*G400</f>
        <v>0</v>
      </c>
      <c r="U400" s="40">
        <f t="shared" ref="U400" si="218">N400*G400</f>
        <v>0</v>
      </c>
      <c r="V400" s="40">
        <f t="shared" ref="V400" si="219">O400*G400</f>
        <v>0</v>
      </c>
      <c r="W400" s="40">
        <f t="shared" ref="W400" si="220">P400*G400</f>
        <v>0</v>
      </c>
      <c r="X400" s="40">
        <f t="shared" ref="X400" si="221">Q400*G400</f>
        <v>0</v>
      </c>
      <c r="Y400" s="40">
        <f t="shared" ref="Y400" si="222">R400*G400</f>
        <v>0</v>
      </c>
    </row>
    <row r="401" spans="1:25" ht="20.25" customHeight="1">
      <c r="A401" s="99" t="s">
        <v>195</v>
      </c>
      <c r="B401" s="99" t="s">
        <v>1420</v>
      </c>
      <c r="C401" s="105" t="s">
        <v>1421</v>
      </c>
      <c r="D401" s="99" t="s">
        <v>1422</v>
      </c>
      <c r="E401" s="100" t="s">
        <v>25</v>
      </c>
      <c r="F401" s="100" t="s">
        <v>26</v>
      </c>
      <c r="G401" s="101">
        <v>200</v>
      </c>
      <c r="H401" s="102" t="s">
        <v>38</v>
      </c>
      <c r="I401" s="104" t="s">
        <v>24</v>
      </c>
      <c r="J401" s="37">
        <f t="shared" ref="J401:J409" si="223">SUM(L401:R401)</f>
        <v>0</v>
      </c>
      <c r="K401" s="38">
        <f t="shared" ref="K401:K409" si="224">G401*J401</f>
        <v>0</v>
      </c>
      <c r="L401" s="39"/>
      <c r="M401" s="39"/>
      <c r="N401" s="39"/>
      <c r="O401" s="39"/>
      <c r="P401" s="39"/>
      <c r="Q401" s="39"/>
      <c r="R401" s="39"/>
      <c r="S401" s="40">
        <f t="shared" ref="S401:S409" si="225">L401*G401</f>
        <v>0</v>
      </c>
      <c r="T401" s="40">
        <f t="shared" ref="T401:T409" si="226">M401*G401</f>
        <v>0</v>
      </c>
      <c r="U401" s="40">
        <f t="shared" ref="U401:U409" si="227">N401*G401</f>
        <v>0</v>
      </c>
      <c r="V401" s="40">
        <f t="shared" ref="V401:V409" si="228">O401*G401</f>
        <v>0</v>
      </c>
      <c r="W401" s="40">
        <f t="shared" ref="W401:W409" si="229">P401*G401</f>
        <v>0</v>
      </c>
      <c r="X401" s="40">
        <f t="shared" ref="X401:X409" si="230">Q401*G401</f>
        <v>0</v>
      </c>
      <c r="Y401" s="40">
        <f t="shared" ref="Y401:Y409" si="231">R401*G401</f>
        <v>0</v>
      </c>
    </row>
    <row r="402" spans="1:25" ht="20.25" customHeight="1">
      <c r="A402" s="99" t="s">
        <v>195</v>
      </c>
      <c r="B402" s="99" t="s">
        <v>937</v>
      </c>
      <c r="C402" s="105" t="s">
        <v>99</v>
      </c>
      <c r="D402" s="99" t="s">
        <v>373</v>
      </c>
      <c r="E402" s="100" t="s">
        <v>25</v>
      </c>
      <c r="F402" s="100" t="s">
        <v>26</v>
      </c>
      <c r="G402" s="101">
        <v>265</v>
      </c>
      <c r="H402" s="102" t="s">
        <v>174</v>
      </c>
      <c r="I402" s="104" t="s">
        <v>24</v>
      </c>
      <c r="J402" s="37">
        <f t="shared" si="223"/>
        <v>0</v>
      </c>
      <c r="K402" s="38">
        <f t="shared" si="224"/>
        <v>0</v>
      </c>
      <c r="L402" s="39"/>
      <c r="M402" s="39"/>
      <c r="N402" s="39"/>
      <c r="O402" s="39"/>
      <c r="P402" s="39"/>
      <c r="Q402" s="39"/>
      <c r="R402" s="39"/>
      <c r="S402" s="40">
        <f t="shared" si="225"/>
        <v>0</v>
      </c>
      <c r="T402" s="40">
        <f t="shared" si="226"/>
        <v>0</v>
      </c>
      <c r="U402" s="40">
        <f t="shared" si="227"/>
        <v>0</v>
      </c>
      <c r="V402" s="40">
        <f t="shared" si="228"/>
        <v>0</v>
      </c>
      <c r="W402" s="40">
        <f t="shared" si="229"/>
        <v>0</v>
      </c>
      <c r="X402" s="40">
        <f t="shared" si="230"/>
        <v>0</v>
      </c>
      <c r="Y402" s="40">
        <f t="shared" si="231"/>
        <v>0</v>
      </c>
    </row>
    <row r="403" spans="1:25" ht="20.25" customHeight="1">
      <c r="A403" s="99" t="s">
        <v>195</v>
      </c>
      <c r="B403" s="99" t="s">
        <v>938</v>
      </c>
      <c r="C403" s="105" t="s">
        <v>468</v>
      </c>
      <c r="D403" s="99" t="s">
        <v>347</v>
      </c>
      <c r="E403" s="100" t="s">
        <v>220</v>
      </c>
      <c r="F403" s="100" t="s">
        <v>26</v>
      </c>
      <c r="G403" s="101">
        <v>195</v>
      </c>
      <c r="H403" s="102" t="s">
        <v>38</v>
      </c>
      <c r="I403" s="104" t="s">
        <v>24</v>
      </c>
      <c r="J403" s="37">
        <f t="shared" si="223"/>
        <v>0</v>
      </c>
      <c r="K403" s="38">
        <f t="shared" si="224"/>
        <v>0</v>
      </c>
      <c r="L403" s="39"/>
      <c r="M403" s="39"/>
      <c r="N403" s="39"/>
      <c r="O403" s="39"/>
      <c r="P403" s="39"/>
      <c r="Q403" s="39"/>
      <c r="R403" s="39"/>
      <c r="S403" s="40">
        <f t="shared" si="225"/>
        <v>0</v>
      </c>
      <c r="T403" s="40">
        <f t="shared" si="226"/>
        <v>0</v>
      </c>
      <c r="U403" s="40">
        <f t="shared" si="227"/>
        <v>0</v>
      </c>
      <c r="V403" s="40">
        <f t="shared" si="228"/>
        <v>0</v>
      </c>
      <c r="W403" s="40">
        <f t="shared" si="229"/>
        <v>0</v>
      </c>
      <c r="X403" s="40">
        <f t="shared" si="230"/>
        <v>0</v>
      </c>
      <c r="Y403" s="40">
        <f t="shared" si="231"/>
        <v>0</v>
      </c>
    </row>
    <row r="404" spans="1:25" ht="20.25" customHeight="1">
      <c r="A404" s="99" t="s">
        <v>195</v>
      </c>
      <c r="B404" s="99" t="s">
        <v>939</v>
      </c>
      <c r="C404" s="105" t="s">
        <v>290</v>
      </c>
      <c r="D404" s="99" t="s">
        <v>347</v>
      </c>
      <c r="E404" s="100" t="s">
        <v>220</v>
      </c>
      <c r="F404" s="100" t="s">
        <v>26</v>
      </c>
      <c r="G404" s="101">
        <v>390</v>
      </c>
      <c r="H404" s="102" t="s">
        <v>37</v>
      </c>
      <c r="I404" s="104" t="s">
        <v>24</v>
      </c>
      <c r="J404" s="37">
        <f t="shared" si="223"/>
        <v>0</v>
      </c>
      <c r="K404" s="38">
        <f t="shared" si="224"/>
        <v>0</v>
      </c>
      <c r="L404" s="39"/>
      <c r="M404" s="39"/>
      <c r="N404" s="39"/>
      <c r="O404" s="39"/>
      <c r="P404" s="39"/>
      <c r="Q404" s="39"/>
      <c r="R404" s="39"/>
      <c r="S404" s="40">
        <f t="shared" si="225"/>
        <v>0</v>
      </c>
      <c r="T404" s="40">
        <f t="shared" si="226"/>
        <v>0</v>
      </c>
      <c r="U404" s="40">
        <f t="shared" si="227"/>
        <v>0</v>
      </c>
      <c r="V404" s="40">
        <f t="shared" si="228"/>
        <v>0</v>
      </c>
      <c r="W404" s="40">
        <f t="shared" si="229"/>
        <v>0</v>
      </c>
      <c r="X404" s="40">
        <f t="shared" si="230"/>
        <v>0</v>
      </c>
      <c r="Y404" s="40">
        <f t="shared" si="231"/>
        <v>0</v>
      </c>
    </row>
    <row r="405" spans="1:25" ht="20.25" customHeight="1">
      <c r="A405" s="99" t="s">
        <v>195</v>
      </c>
      <c r="B405" s="99" t="s">
        <v>940</v>
      </c>
      <c r="C405" s="105" t="s">
        <v>453</v>
      </c>
      <c r="D405" s="99" t="s">
        <v>347</v>
      </c>
      <c r="E405" s="100" t="s">
        <v>220</v>
      </c>
      <c r="F405" s="100" t="s">
        <v>26</v>
      </c>
      <c r="G405" s="101">
        <v>140</v>
      </c>
      <c r="H405" s="102" t="s">
        <v>38</v>
      </c>
      <c r="I405" s="104" t="s">
        <v>24</v>
      </c>
      <c r="J405" s="37">
        <f t="shared" si="223"/>
        <v>0</v>
      </c>
      <c r="K405" s="38">
        <f t="shared" si="224"/>
        <v>0</v>
      </c>
      <c r="L405" s="39"/>
      <c r="M405" s="39"/>
      <c r="N405" s="39"/>
      <c r="O405" s="39"/>
      <c r="P405" s="39"/>
      <c r="Q405" s="39"/>
      <c r="R405" s="39"/>
      <c r="S405" s="40">
        <f t="shared" si="225"/>
        <v>0</v>
      </c>
      <c r="T405" s="40">
        <f t="shared" si="226"/>
        <v>0</v>
      </c>
      <c r="U405" s="40">
        <f t="shared" si="227"/>
        <v>0</v>
      </c>
      <c r="V405" s="40">
        <f t="shared" si="228"/>
        <v>0</v>
      </c>
      <c r="W405" s="40">
        <f t="shared" si="229"/>
        <v>0</v>
      </c>
      <c r="X405" s="40">
        <f t="shared" si="230"/>
        <v>0</v>
      </c>
      <c r="Y405" s="40">
        <f t="shared" si="231"/>
        <v>0</v>
      </c>
    </row>
    <row r="406" spans="1:25" ht="20.25" customHeight="1">
      <c r="A406" s="99" t="s">
        <v>195</v>
      </c>
      <c r="B406" s="99" t="s">
        <v>941</v>
      </c>
      <c r="C406" s="105" t="s">
        <v>454</v>
      </c>
      <c r="D406" s="99" t="s">
        <v>347</v>
      </c>
      <c r="E406" s="100" t="s">
        <v>220</v>
      </c>
      <c r="F406" s="100" t="s">
        <v>26</v>
      </c>
      <c r="G406" s="101">
        <v>185</v>
      </c>
      <c r="H406" s="102" t="s">
        <v>38</v>
      </c>
      <c r="I406" s="104" t="s">
        <v>24</v>
      </c>
      <c r="J406" s="37">
        <f t="shared" si="223"/>
        <v>0</v>
      </c>
      <c r="K406" s="38">
        <f t="shared" si="224"/>
        <v>0</v>
      </c>
      <c r="L406" s="39"/>
      <c r="M406" s="39"/>
      <c r="N406" s="39"/>
      <c r="O406" s="39"/>
      <c r="P406" s="39"/>
      <c r="Q406" s="39"/>
      <c r="R406" s="39"/>
      <c r="S406" s="40">
        <f t="shared" si="225"/>
        <v>0</v>
      </c>
      <c r="T406" s="40">
        <f t="shared" si="226"/>
        <v>0</v>
      </c>
      <c r="U406" s="40">
        <f t="shared" si="227"/>
        <v>0</v>
      </c>
      <c r="V406" s="40">
        <f t="shared" si="228"/>
        <v>0</v>
      </c>
      <c r="W406" s="40">
        <f t="shared" si="229"/>
        <v>0</v>
      </c>
      <c r="X406" s="40">
        <f t="shared" si="230"/>
        <v>0</v>
      </c>
      <c r="Y406" s="40">
        <f t="shared" si="231"/>
        <v>0</v>
      </c>
    </row>
    <row r="407" spans="1:25" ht="20.25" customHeight="1">
      <c r="A407" s="99" t="s">
        <v>195</v>
      </c>
      <c r="B407" s="99" t="s">
        <v>942</v>
      </c>
      <c r="C407" s="105" t="s">
        <v>469</v>
      </c>
      <c r="D407" s="99" t="s">
        <v>347</v>
      </c>
      <c r="E407" s="100" t="s">
        <v>220</v>
      </c>
      <c r="F407" s="100" t="s">
        <v>26</v>
      </c>
      <c r="G407" s="101">
        <v>175</v>
      </c>
      <c r="H407" s="102" t="s">
        <v>28</v>
      </c>
      <c r="I407" s="104" t="s">
        <v>24</v>
      </c>
      <c r="J407" s="37">
        <f t="shared" si="223"/>
        <v>0</v>
      </c>
      <c r="K407" s="38">
        <f t="shared" si="224"/>
        <v>0</v>
      </c>
      <c r="L407" s="39"/>
      <c r="M407" s="39"/>
      <c r="N407" s="39"/>
      <c r="O407" s="39"/>
      <c r="P407" s="39"/>
      <c r="Q407" s="39"/>
      <c r="R407" s="39"/>
      <c r="S407" s="40">
        <f t="shared" si="225"/>
        <v>0</v>
      </c>
      <c r="T407" s="40">
        <f t="shared" si="226"/>
        <v>0</v>
      </c>
      <c r="U407" s="40">
        <f t="shared" si="227"/>
        <v>0</v>
      </c>
      <c r="V407" s="40">
        <f t="shared" si="228"/>
        <v>0</v>
      </c>
      <c r="W407" s="40">
        <f t="shared" si="229"/>
        <v>0</v>
      </c>
      <c r="X407" s="40">
        <f t="shared" si="230"/>
        <v>0</v>
      </c>
      <c r="Y407" s="40">
        <f t="shared" si="231"/>
        <v>0</v>
      </c>
    </row>
    <row r="408" spans="1:25" ht="20.25" customHeight="1">
      <c r="A408" s="99" t="s">
        <v>195</v>
      </c>
      <c r="B408" s="99" t="s">
        <v>943</v>
      </c>
      <c r="C408" s="105" t="s">
        <v>587</v>
      </c>
      <c r="D408" s="99" t="s">
        <v>347</v>
      </c>
      <c r="E408" s="100" t="s">
        <v>220</v>
      </c>
      <c r="F408" s="100" t="s">
        <v>26</v>
      </c>
      <c r="G408" s="101">
        <v>260</v>
      </c>
      <c r="H408" s="102" t="s">
        <v>38</v>
      </c>
      <c r="I408" s="104" t="s">
        <v>24</v>
      </c>
      <c r="J408" s="37">
        <f t="shared" si="223"/>
        <v>0</v>
      </c>
      <c r="K408" s="38">
        <f t="shared" si="224"/>
        <v>0</v>
      </c>
      <c r="L408" s="39"/>
      <c r="M408" s="39"/>
      <c r="N408" s="39"/>
      <c r="O408" s="39"/>
      <c r="P408" s="39"/>
      <c r="Q408" s="39"/>
      <c r="R408" s="39"/>
      <c r="S408" s="40">
        <f t="shared" si="225"/>
        <v>0</v>
      </c>
      <c r="T408" s="40">
        <f t="shared" si="226"/>
        <v>0</v>
      </c>
      <c r="U408" s="40">
        <f t="shared" si="227"/>
        <v>0</v>
      </c>
      <c r="V408" s="40">
        <f t="shared" si="228"/>
        <v>0</v>
      </c>
      <c r="W408" s="40">
        <f t="shared" si="229"/>
        <v>0</v>
      </c>
      <c r="X408" s="40">
        <f t="shared" si="230"/>
        <v>0</v>
      </c>
      <c r="Y408" s="40">
        <f t="shared" si="231"/>
        <v>0</v>
      </c>
    </row>
    <row r="409" spans="1:25" ht="20.25" customHeight="1">
      <c r="A409" s="99" t="s">
        <v>195</v>
      </c>
      <c r="B409" s="99" t="s">
        <v>2105</v>
      </c>
      <c r="C409" s="105" t="s">
        <v>2106</v>
      </c>
      <c r="D409" s="99" t="s">
        <v>2107</v>
      </c>
      <c r="E409" s="100" t="s">
        <v>25</v>
      </c>
      <c r="F409" s="100" t="s">
        <v>26</v>
      </c>
      <c r="G409" s="101">
        <v>420</v>
      </c>
      <c r="H409" s="102" t="s">
        <v>2108</v>
      </c>
      <c r="I409" s="103" t="s">
        <v>1654</v>
      </c>
      <c r="J409" s="37">
        <f t="shared" si="223"/>
        <v>0</v>
      </c>
      <c r="K409" s="38">
        <f t="shared" si="224"/>
        <v>0</v>
      </c>
      <c r="L409" s="39"/>
      <c r="M409" s="39"/>
      <c r="N409" s="39"/>
      <c r="O409" s="39"/>
      <c r="P409" s="39"/>
      <c r="Q409" s="39"/>
      <c r="R409" s="39"/>
      <c r="S409" s="40">
        <f t="shared" si="225"/>
        <v>0</v>
      </c>
      <c r="T409" s="40">
        <f t="shared" si="226"/>
        <v>0</v>
      </c>
      <c r="U409" s="40">
        <f t="shared" si="227"/>
        <v>0</v>
      </c>
      <c r="V409" s="40">
        <f t="shared" si="228"/>
        <v>0</v>
      </c>
      <c r="W409" s="40">
        <f t="shared" si="229"/>
        <v>0</v>
      </c>
      <c r="X409" s="40">
        <f t="shared" si="230"/>
        <v>0</v>
      </c>
      <c r="Y409" s="40">
        <f t="shared" si="231"/>
        <v>0</v>
      </c>
    </row>
    <row r="410" spans="1:25" ht="20.25" customHeight="1">
      <c r="A410" s="99" t="s">
        <v>195</v>
      </c>
      <c r="B410" s="99" t="s">
        <v>1091</v>
      </c>
      <c r="C410" s="105" t="s">
        <v>1092</v>
      </c>
      <c r="D410" s="99" t="s">
        <v>372</v>
      </c>
      <c r="E410" s="100" t="s">
        <v>220</v>
      </c>
      <c r="F410" s="100" t="s">
        <v>26</v>
      </c>
      <c r="G410" s="101">
        <v>330</v>
      </c>
      <c r="H410" s="102" t="s">
        <v>55</v>
      </c>
      <c r="I410" s="104" t="s">
        <v>24</v>
      </c>
      <c r="J410" s="37">
        <f t="shared" ref="J410:J411" si="232">SUM(L410:R410)</f>
        <v>0</v>
      </c>
      <c r="K410" s="38">
        <f t="shared" ref="K410:K411" si="233">G410*J410</f>
        <v>0</v>
      </c>
      <c r="L410" s="39"/>
      <c r="M410" s="39"/>
      <c r="N410" s="39"/>
      <c r="O410" s="39"/>
      <c r="P410" s="39"/>
      <c r="Q410" s="39"/>
      <c r="R410" s="39"/>
      <c r="S410" s="40">
        <f t="shared" ref="S410:S411" si="234">L410*G410</f>
        <v>0</v>
      </c>
      <c r="T410" s="40">
        <f t="shared" ref="T410:T411" si="235">M410*G410</f>
        <v>0</v>
      </c>
      <c r="U410" s="40">
        <f t="shared" ref="U410:U411" si="236">N410*G410</f>
        <v>0</v>
      </c>
      <c r="V410" s="40">
        <f t="shared" ref="V410:V411" si="237">O410*G410</f>
        <v>0</v>
      </c>
      <c r="W410" s="40">
        <f t="shared" ref="W410:W411" si="238">P410*G410</f>
        <v>0</v>
      </c>
      <c r="X410" s="40">
        <f t="shared" ref="X410:X411" si="239">Q410*G410</f>
        <v>0</v>
      </c>
      <c r="Y410" s="40">
        <f t="shared" ref="Y410:Y411" si="240">R410*G410</f>
        <v>0</v>
      </c>
    </row>
    <row r="411" spans="1:25" ht="20.25" customHeight="1">
      <c r="A411" s="99" t="s">
        <v>195</v>
      </c>
      <c r="B411" s="99" t="s">
        <v>944</v>
      </c>
      <c r="C411" s="105" t="s">
        <v>663</v>
      </c>
      <c r="D411" s="99" t="s">
        <v>372</v>
      </c>
      <c r="E411" s="100" t="s">
        <v>25</v>
      </c>
      <c r="F411" s="100" t="s">
        <v>26</v>
      </c>
      <c r="G411" s="101">
        <v>265</v>
      </c>
      <c r="H411" s="102" t="s">
        <v>28</v>
      </c>
      <c r="I411" s="104" t="s">
        <v>24</v>
      </c>
      <c r="J411" s="37">
        <f t="shared" si="232"/>
        <v>0</v>
      </c>
      <c r="K411" s="38">
        <f t="shared" si="233"/>
        <v>0</v>
      </c>
      <c r="L411" s="39"/>
      <c r="M411" s="39"/>
      <c r="N411" s="39"/>
      <c r="O411" s="39"/>
      <c r="P411" s="39"/>
      <c r="Q411" s="39"/>
      <c r="R411" s="39"/>
      <c r="S411" s="40">
        <f t="shared" si="234"/>
        <v>0</v>
      </c>
      <c r="T411" s="40">
        <f t="shared" si="235"/>
        <v>0</v>
      </c>
      <c r="U411" s="40">
        <f t="shared" si="236"/>
        <v>0</v>
      </c>
      <c r="V411" s="40">
        <f t="shared" si="237"/>
        <v>0</v>
      </c>
      <c r="W411" s="40">
        <f t="shared" si="238"/>
        <v>0</v>
      </c>
      <c r="X411" s="40">
        <f t="shared" si="239"/>
        <v>0</v>
      </c>
      <c r="Y411" s="40">
        <f t="shared" si="240"/>
        <v>0</v>
      </c>
    </row>
    <row r="412" spans="1:25" ht="20.25" customHeight="1">
      <c r="A412" s="99" t="s">
        <v>196</v>
      </c>
      <c r="B412" s="99" t="s">
        <v>945</v>
      </c>
      <c r="C412" s="105" t="s">
        <v>544</v>
      </c>
      <c r="D412" s="99" t="s">
        <v>375</v>
      </c>
      <c r="E412" s="100" t="s">
        <v>25</v>
      </c>
      <c r="F412" s="100" t="s">
        <v>26</v>
      </c>
      <c r="G412" s="101">
        <v>245</v>
      </c>
      <c r="H412" s="102" t="s">
        <v>38</v>
      </c>
      <c r="I412" s="104" t="s">
        <v>24</v>
      </c>
      <c r="J412" s="37">
        <f t="shared" ref="J412:J415" si="241">SUM(L412:R412)</f>
        <v>0</v>
      </c>
      <c r="K412" s="38">
        <f t="shared" ref="K412:K415" si="242">G412*J412</f>
        <v>0</v>
      </c>
      <c r="L412" s="39"/>
      <c r="M412" s="39"/>
      <c r="N412" s="39"/>
      <c r="O412" s="39"/>
      <c r="P412" s="39"/>
      <c r="Q412" s="39"/>
      <c r="R412" s="39"/>
      <c r="S412" s="40">
        <f t="shared" ref="S412:S415" si="243">L412*G412</f>
        <v>0</v>
      </c>
      <c r="T412" s="40">
        <f t="shared" ref="T412:T415" si="244">M412*G412</f>
        <v>0</v>
      </c>
      <c r="U412" s="40">
        <f t="shared" ref="U412:U415" si="245">N412*G412</f>
        <v>0</v>
      </c>
      <c r="V412" s="40">
        <f t="shared" ref="V412:V415" si="246">O412*G412</f>
        <v>0</v>
      </c>
      <c r="W412" s="40">
        <f t="shared" ref="W412:W415" si="247">P412*G412</f>
        <v>0</v>
      </c>
      <c r="X412" s="40">
        <f t="shared" ref="X412:X415" si="248">Q412*G412</f>
        <v>0</v>
      </c>
      <c r="Y412" s="40">
        <f t="shared" ref="Y412:Y415" si="249">R412*G412</f>
        <v>0</v>
      </c>
    </row>
    <row r="413" spans="1:25" ht="20.25" customHeight="1">
      <c r="A413" s="99" t="s">
        <v>196</v>
      </c>
      <c r="B413" s="99" t="s">
        <v>1112</v>
      </c>
      <c r="C413" s="105" t="s">
        <v>1113</v>
      </c>
      <c r="D413" s="99" t="s">
        <v>1114</v>
      </c>
      <c r="E413" s="100" t="s">
        <v>25</v>
      </c>
      <c r="F413" s="100" t="s">
        <v>26</v>
      </c>
      <c r="G413" s="101">
        <v>195</v>
      </c>
      <c r="H413" s="102" t="s">
        <v>58</v>
      </c>
      <c r="I413" s="104" t="s">
        <v>24</v>
      </c>
      <c r="J413" s="37">
        <f t="shared" si="241"/>
        <v>0</v>
      </c>
      <c r="K413" s="38">
        <f t="shared" si="242"/>
        <v>0</v>
      </c>
      <c r="L413" s="39"/>
      <c r="M413" s="39"/>
      <c r="N413" s="39"/>
      <c r="O413" s="39"/>
      <c r="P413" s="39"/>
      <c r="Q413" s="39"/>
      <c r="R413" s="39"/>
      <c r="S413" s="40">
        <f t="shared" si="243"/>
        <v>0</v>
      </c>
      <c r="T413" s="40">
        <f t="shared" si="244"/>
        <v>0</v>
      </c>
      <c r="U413" s="40">
        <f t="shared" si="245"/>
        <v>0</v>
      </c>
      <c r="V413" s="40">
        <f t="shared" si="246"/>
        <v>0</v>
      </c>
      <c r="W413" s="40">
        <f t="shared" si="247"/>
        <v>0</v>
      </c>
      <c r="X413" s="40">
        <f t="shared" si="248"/>
        <v>0</v>
      </c>
      <c r="Y413" s="40">
        <f t="shared" si="249"/>
        <v>0</v>
      </c>
    </row>
    <row r="414" spans="1:25" ht="20.25" customHeight="1">
      <c r="A414" s="99" t="s">
        <v>197</v>
      </c>
      <c r="B414" s="99" t="s">
        <v>1661</v>
      </c>
      <c r="C414" s="105" t="s">
        <v>1662</v>
      </c>
      <c r="D414" s="99" t="s">
        <v>1663</v>
      </c>
      <c r="E414" s="100" t="s">
        <v>25</v>
      </c>
      <c r="F414" s="100" t="s">
        <v>26</v>
      </c>
      <c r="G414" s="101">
        <v>88</v>
      </c>
      <c r="H414" s="102" t="s">
        <v>38</v>
      </c>
      <c r="I414" s="104" t="s">
        <v>24</v>
      </c>
      <c r="J414" s="37">
        <f t="shared" si="241"/>
        <v>0</v>
      </c>
      <c r="K414" s="38">
        <f t="shared" si="242"/>
        <v>0</v>
      </c>
      <c r="L414" s="39"/>
      <c r="M414" s="39"/>
      <c r="N414" s="39"/>
      <c r="O414" s="39"/>
      <c r="P414" s="39"/>
      <c r="Q414" s="39"/>
      <c r="R414" s="39"/>
      <c r="S414" s="40">
        <f t="shared" si="243"/>
        <v>0</v>
      </c>
      <c r="T414" s="40">
        <f t="shared" si="244"/>
        <v>0</v>
      </c>
      <c r="U414" s="40">
        <f t="shared" si="245"/>
        <v>0</v>
      </c>
      <c r="V414" s="40">
        <f t="shared" si="246"/>
        <v>0</v>
      </c>
      <c r="W414" s="40">
        <f t="shared" si="247"/>
        <v>0</v>
      </c>
      <c r="X414" s="40">
        <f t="shared" si="248"/>
        <v>0</v>
      </c>
      <c r="Y414" s="40">
        <f t="shared" si="249"/>
        <v>0</v>
      </c>
    </row>
    <row r="415" spans="1:25" ht="20.25" customHeight="1">
      <c r="A415" s="99" t="s">
        <v>197</v>
      </c>
      <c r="B415" s="99" t="s">
        <v>1775</v>
      </c>
      <c r="C415" s="105" t="s">
        <v>2230</v>
      </c>
      <c r="D415" s="99" t="s">
        <v>376</v>
      </c>
      <c r="E415" s="100" t="s">
        <v>25</v>
      </c>
      <c r="F415" s="100" t="s">
        <v>26</v>
      </c>
      <c r="G415" s="101">
        <v>360</v>
      </c>
      <c r="H415" s="102" t="s">
        <v>1795</v>
      </c>
      <c r="I415" s="104" t="s">
        <v>1655</v>
      </c>
      <c r="J415" s="37">
        <f t="shared" si="241"/>
        <v>0</v>
      </c>
      <c r="K415" s="38">
        <f t="shared" si="242"/>
        <v>0</v>
      </c>
      <c r="L415" s="39"/>
      <c r="M415" s="39"/>
      <c r="N415" s="39"/>
      <c r="O415" s="39"/>
      <c r="P415" s="39"/>
      <c r="Q415" s="39"/>
      <c r="R415" s="39"/>
      <c r="S415" s="40">
        <f t="shared" si="243"/>
        <v>0</v>
      </c>
      <c r="T415" s="40">
        <f t="shared" si="244"/>
        <v>0</v>
      </c>
      <c r="U415" s="40">
        <f t="shared" si="245"/>
        <v>0</v>
      </c>
      <c r="V415" s="40">
        <f t="shared" si="246"/>
        <v>0</v>
      </c>
      <c r="W415" s="40">
        <f t="shared" si="247"/>
        <v>0</v>
      </c>
      <c r="X415" s="40">
        <f t="shared" si="248"/>
        <v>0</v>
      </c>
      <c r="Y415" s="40">
        <f t="shared" si="249"/>
        <v>0</v>
      </c>
    </row>
    <row r="416" spans="1:25" ht="20.25" customHeight="1">
      <c r="A416" s="99" t="s">
        <v>197</v>
      </c>
      <c r="B416" s="99" t="s">
        <v>1776</v>
      </c>
      <c r="C416" s="105" t="s">
        <v>2231</v>
      </c>
      <c r="D416" s="99" t="s">
        <v>376</v>
      </c>
      <c r="E416" s="100" t="s">
        <v>25</v>
      </c>
      <c r="F416" s="100" t="s">
        <v>26</v>
      </c>
      <c r="G416" s="101">
        <v>360</v>
      </c>
      <c r="H416" s="102" t="s">
        <v>1795</v>
      </c>
      <c r="I416" s="104" t="s">
        <v>1655</v>
      </c>
      <c r="J416" s="37">
        <f t="shared" ref="J416:J418" si="250">SUM(L416:R416)</f>
        <v>0</v>
      </c>
      <c r="K416" s="38">
        <f t="shared" ref="K416:K418" si="251">G416*J416</f>
        <v>0</v>
      </c>
      <c r="L416" s="39"/>
      <c r="M416" s="39"/>
      <c r="N416" s="39"/>
      <c r="O416" s="39"/>
      <c r="P416" s="39"/>
      <c r="Q416" s="39"/>
      <c r="R416" s="39"/>
      <c r="S416" s="40">
        <f t="shared" ref="S416:S417" si="252">L416*G416</f>
        <v>0</v>
      </c>
      <c r="T416" s="40">
        <f t="shared" ref="T416:T417" si="253">M416*G416</f>
        <v>0</v>
      </c>
      <c r="U416" s="40">
        <f t="shared" ref="U416:U417" si="254">N416*G416</f>
        <v>0</v>
      </c>
      <c r="V416" s="40">
        <f t="shared" ref="V416:V417" si="255">O416*G416</f>
        <v>0</v>
      </c>
      <c r="W416" s="40">
        <f t="shared" ref="W416:W417" si="256">P416*G416</f>
        <v>0</v>
      </c>
      <c r="X416" s="40">
        <f t="shared" ref="X416:X417" si="257">Q416*G416</f>
        <v>0</v>
      </c>
      <c r="Y416" s="40">
        <f t="shared" ref="Y416:Y417" si="258">R416*G416</f>
        <v>0</v>
      </c>
    </row>
    <row r="417" spans="1:25" ht="20.25" customHeight="1">
      <c r="A417" s="99" t="s">
        <v>197</v>
      </c>
      <c r="B417" s="99" t="s">
        <v>1777</v>
      </c>
      <c r="C417" s="105" t="s">
        <v>2232</v>
      </c>
      <c r="D417" s="99" t="s">
        <v>376</v>
      </c>
      <c r="E417" s="100" t="s">
        <v>25</v>
      </c>
      <c r="F417" s="100" t="s">
        <v>26</v>
      </c>
      <c r="G417" s="101">
        <v>360</v>
      </c>
      <c r="H417" s="102" t="s">
        <v>1795</v>
      </c>
      <c r="I417" s="104" t="s">
        <v>1655</v>
      </c>
      <c r="J417" s="37">
        <f t="shared" si="250"/>
        <v>0</v>
      </c>
      <c r="K417" s="38">
        <f t="shared" si="251"/>
        <v>0</v>
      </c>
      <c r="L417" s="39"/>
      <c r="M417" s="39"/>
      <c r="N417" s="39"/>
      <c r="O417" s="39"/>
      <c r="P417" s="39"/>
      <c r="Q417" s="39"/>
      <c r="R417" s="39"/>
      <c r="S417" s="40">
        <f t="shared" si="252"/>
        <v>0</v>
      </c>
      <c r="T417" s="40">
        <f t="shared" si="253"/>
        <v>0</v>
      </c>
      <c r="U417" s="40">
        <f t="shared" si="254"/>
        <v>0</v>
      </c>
      <c r="V417" s="40">
        <f t="shared" si="255"/>
        <v>0</v>
      </c>
      <c r="W417" s="40">
        <f t="shared" si="256"/>
        <v>0</v>
      </c>
      <c r="X417" s="40">
        <f t="shared" si="257"/>
        <v>0</v>
      </c>
      <c r="Y417" s="40">
        <f t="shared" si="258"/>
        <v>0</v>
      </c>
    </row>
    <row r="418" spans="1:25" ht="20.25" customHeight="1">
      <c r="A418" s="99" t="s">
        <v>197</v>
      </c>
      <c r="B418" s="99" t="s">
        <v>946</v>
      </c>
      <c r="C418" s="105" t="s">
        <v>561</v>
      </c>
      <c r="D418" s="99" t="s">
        <v>426</v>
      </c>
      <c r="E418" s="100" t="s">
        <v>25</v>
      </c>
      <c r="F418" s="100" t="s">
        <v>26</v>
      </c>
      <c r="G418" s="101">
        <v>45</v>
      </c>
      <c r="H418" s="102" t="s">
        <v>567</v>
      </c>
      <c r="I418" s="104" t="s">
        <v>24</v>
      </c>
      <c r="J418" s="37">
        <f t="shared" si="250"/>
        <v>0</v>
      </c>
      <c r="K418" s="38">
        <f t="shared" si="251"/>
        <v>0</v>
      </c>
      <c r="L418" s="39"/>
      <c r="M418" s="39"/>
      <c r="N418" s="39"/>
      <c r="O418" s="39"/>
      <c r="P418" s="39"/>
      <c r="Q418" s="39"/>
      <c r="R418" s="39"/>
      <c r="S418" s="40">
        <f t="shared" ref="S418" si="259">L418*G418</f>
        <v>0</v>
      </c>
      <c r="T418" s="40">
        <f t="shared" ref="T418" si="260">M418*G418</f>
        <v>0</v>
      </c>
      <c r="U418" s="40">
        <f t="shared" ref="U418" si="261">N418*G418</f>
        <v>0</v>
      </c>
      <c r="V418" s="40">
        <f t="shared" ref="V418" si="262">O418*G418</f>
        <v>0</v>
      </c>
      <c r="W418" s="40">
        <f t="shared" ref="W418" si="263">P418*G418</f>
        <v>0</v>
      </c>
      <c r="X418" s="40">
        <f t="shared" ref="X418" si="264">Q418*G418</f>
        <v>0</v>
      </c>
      <c r="Y418" s="40">
        <f t="shared" ref="Y418" si="265">R418*G418</f>
        <v>0</v>
      </c>
    </row>
    <row r="419" spans="1:25" ht="20.25" customHeight="1">
      <c r="A419" s="99" t="s">
        <v>197</v>
      </c>
      <c r="B419" s="99" t="s">
        <v>1233</v>
      </c>
      <c r="C419" s="105" t="s">
        <v>1234</v>
      </c>
      <c r="D419" s="99" t="s">
        <v>332</v>
      </c>
      <c r="E419" s="100" t="s">
        <v>220</v>
      </c>
      <c r="F419" s="100" t="s">
        <v>27</v>
      </c>
      <c r="G419" s="101">
        <v>115</v>
      </c>
      <c r="H419" s="102" t="s">
        <v>1235</v>
      </c>
      <c r="I419" s="104" t="s">
        <v>24</v>
      </c>
      <c r="J419" s="37">
        <f t="shared" ref="J419:J420" si="266">SUM(L419:R419)</f>
        <v>0</v>
      </c>
      <c r="K419" s="38">
        <f t="shared" ref="K419:K420" si="267">G419*J419</f>
        <v>0</v>
      </c>
      <c r="L419" s="39"/>
      <c r="M419" s="39"/>
      <c r="N419" s="39"/>
      <c r="O419" s="39"/>
      <c r="P419" s="39"/>
      <c r="Q419" s="39"/>
      <c r="R419" s="39"/>
      <c r="S419" s="40">
        <f t="shared" ref="S419:S420" si="268">L419*G419</f>
        <v>0</v>
      </c>
      <c r="T419" s="40">
        <f t="shared" ref="T419:T420" si="269">M419*G419</f>
        <v>0</v>
      </c>
      <c r="U419" s="40">
        <f t="shared" ref="U419:U420" si="270">N419*G419</f>
        <v>0</v>
      </c>
      <c r="V419" s="40">
        <f t="shared" ref="V419:V420" si="271">O419*G419</f>
        <v>0</v>
      </c>
      <c r="W419" s="40">
        <f t="shared" ref="W419:W420" si="272">P419*G419</f>
        <v>0</v>
      </c>
      <c r="X419" s="40">
        <f t="shared" ref="X419:X420" si="273">Q419*G419</f>
        <v>0</v>
      </c>
      <c r="Y419" s="40">
        <f t="shared" ref="Y419:Y420" si="274">R419*G419</f>
        <v>0</v>
      </c>
    </row>
    <row r="420" spans="1:25" ht="20.25" customHeight="1">
      <c r="A420" s="99" t="s">
        <v>197</v>
      </c>
      <c r="B420" s="99" t="s">
        <v>1236</v>
      </c>
      <c r="C420" s="105" t="s">
        <v>1237</v>
      </c>
      <c r="D420" s="99" t="s">
        <v>332</v>
      </c>
      <c r="E420" s="100" t="s">
        <v>220</v>
      </c>
      <c r="F420" s="100" t="s">
        <v>27</v>
      </c>
      <c r="G420" s="101">
        <v>115</v>
      </c>
      <c r="H420" s="102" t="s">
        <v>1235</v>
      </c>
      <c r="I420" s="104" t="s">
        <v>24</v>
      </c>
      <c r="J420" s="37">
        <f t="shared" si="266"/>
        <v>0</v>
      </c>
      <c r="K420" s="38">
        <f t="shared" si="267"/>
        <v>0</v>
      </c>
      <c r="L420" s="39"/>
      <c r="M420" s="39"/>
      <c r="N420" s="39"/>
      <c r="O420" s="39"/>
      <c r="P420" s="39"/>
      <c r="Q420" s="39"/>
      <c r="R420" s="39"/>
      <c r="S420" s="40">
        <f t="shared" si="268"/>
        <v>0</v>
      </c>
      <c r="T420" s="40">
        <f t="shared" si="269"/>
        <v>0</v>
      </c>
      <c r="U420" s="40">
        <f t="shared" si="270"/>
        <v>0</v>
      </c>
      <c r="V420" s="40">
        <f t="shared" si="271"/>
        <v>0</v>
      </c>
      <c r="W420" s="40">
        <f t="shared" si="272"/>
        <v>0</v>
      </c>
      <c r="X420" s="40">
        <f t="shared" si="273"/>
        <v>0</v>
      </c>
      <c r="Y420" s="40">
        <f t="shared" si="274"/>
        <v>0</v>
      </c>
    </row>
    <row r="421" spans="1:25" ht="20.25" customHeight="1">
      <c r="A421" s="99" t="s">
        <v>197</v>
      </c>
      <c r="B421" s="99" t="s">
        <v>1263</v>
      </c>
      <c r="C421" s="105" t="s">
        <v>1264</v>
      </c>
      <c r="D421" s="99" t="s">
        <v>1265</v>
      </c>
      <c r="E421" s="100" t="s">
        <v>25</v>
      </c>
      <c r="F421" s="100" t="s">
        <v>26</v>
      </c>
      <c r="G421" s="101">
        <v>52</v>
      </c>
      <c r="H421" s="102" t="s">
        <v>1266</v>
      </c>
      <c r="I421" s="104" t="s">
        <v>24</v>
      </c>
      <c r="J421" s="37">
        <f t="shared" ref="J421:J431" si="275">SUM(L421:R421)</f>
        <v>0</v>
      </c>
      <c r="K421" s="38">
        <f t="shared" ref="K421:K431" si="276">G421*J421</f>
        <v>0</v>
      </c>
      <c r="L421" s="39"/>
      <c r="M421" s="39"/>
      <c r="N421" s="39"/>
      <c r="O421" s="39"/>
      <c r="P421" s="39"/>
      <c r="Q421" s="39"/>
      <c r="R421" s="39"/>
      <c r="S421" s="40">
        <f t="shared" ref="S421:S431" si="277">L421*G421</f>
        <v>0</v>
      </c>
      <c r="T421" s="40">
        <f t="shared" ref="T421:T431" si="278">M421*G421</f>
        <v>0</v>
      </c>
      <c r="U421" s="40">
        <f t="shared" ref="U421:U431" si="279">N421*G421</f>
        <v>0</v>
      </c>
      <c r="V421" s="40">
        <f t="shared" ref="V421:V431" si="280">O421*G421</f>
        <v>0</v>
      </c>
      <c r="W421" s="40">
        <f t="shared" ref="W421:W431" si="281">P421*G421</f>
        <v>0</v>
      </c>
      <c r="X421" s="40">
        <f t="shared" ref="X421:X431" si="282">Q421*G421</f>
        <v>0</v>
      </c>
      <c r="Y421" s="40">
        <f t="shared" ref="Y421:Y431" si="283">R421*G421</f>
        <v>0</v>
      </c>
    </row>
    <row r="422" spans="1:25" ht="20.25" customHeight="1">
      <c r="A422" s="99" t="s">
        <v>197</v>
      </c>
      <c r="B422" s="99" t="s">
        <v>1267</v>
      </c>
      <c r="C422" s="105" t="s">
        <v>1268</v>
      </c>
      <c r="D422" s="99" t="s">
        <v>1265</v>
      </c>
      <c r="E422" s="100" t="s">
        <v>25</v>
      </c>
      <c r="F422" s="100" t="s">
        <v>26</v>
      </c>
      <c r="G422" s="101">
        <v>52</v>
      </c>
      <c r="H422" s="102" t="s">
        <v>1269</v>
      </c>
      <c r="I422" s="104" t="s">
        <v>24</v>
      </c>
      <c r="J422" s="37">
        <f t="shared" si="275"/>
        <v>0</v>
      </c>
      <c r="K422" s="38">
        <f t="shared" si="276"/>
        <v>0</v>
      </c>
      <c r="L422" s="39"/>
      <c r="M422" s="39"/>
      <c r="N422" s="39"/>
      <c r="O422" s="39"/>
      <c r="P422" s="39"/>
      <c r="Q422" s="39"/>
      <c r="R422" s="39"/>
      <c r="S422" s="40">
        <f t="shared" si="277"/>
        <v>0</v>
      </c>
      <c r="T422" s="40">
        <f t="shared" si="278"/>
        <v>0</v>
      </c>
      <c r="U422" s="40">
        <f t="shared" si="279"/>
        <v>0</v>
      </c>
      <c r="V422" s="40">
        <f t="shared" si="280"/>
        <v>0</v>
      </c>
      <c r="W422" s="40">
        <f t="shared" si="281"/>
        <v>0</v>
      </c>
      <c r="X422" s="40">
        <f t="shared" si="282"/>
        <v>0</v>
      </c>
      <c r="Y422" s="40">
        <f t="shared" si="283"/>
        <v>0</v>
      </c>
    </row>
    <row r="423" spans="1:25" ht="20.25" customHeight="1">
      <c r="A423" s="99" t="s">
        <v>106</v>
      </c>
      <c r="B423" s="99" t="s">
        <v>947</v>
      </c>
      <c r="C423" s="105" t="s">
        <v>107</v>
      </c>
      <c r="D423" s="99" t="s">
        <v>377</v>
      </c>
      <c r="E423" s="100" t="s">
        <v>25</v>
      </c>
      <c r="F423" s="100" t="s">
        <v>26</v>
      </c>
      <c r="G423" s="101">
        <v>1470</v>
      </c>
      <c r="H423" s="102" t="s">
        <v>42</v>
      </c>
      <c r="I423" s="104" t="s">
        <v>24</v>
      </c>
      <c r="J423" s="37">
        <f t="shared" si="275"/>
        <v>0</v>
      </c>
      <c r="K423" s="38">
        <f t="shared" si="276"/>
        <v>0</v>
      </c>
      <c r="L423" s="39"/>
      <c r="M423" s="39"/>
      <c r="N423" s="39"/>
      <c r="O423" s="39"/>
      <c r="P423" s="39"/>
      <c r="Q423" s="39"/>
      <c r="R423" s="39"/>
      <c r="S423" s="40">
        <f t="shared" si="277"/>
        <v>0</v>
      </c>
      <c r="T423" s="40">
        <f t="shared" si="278"/>
        <v>0</v>
      </c>
      <c r="U423" s="40">
        <f t="shared" si="279"/>
        <v>0</v>
      </c>
      <c r="V423" s="40">
        <f t="shared" si="280"/>
        <v>0</v>
      </c>
      <c r="W423" s="40">
        <f t="shared" si="281"/>
        <v>0</v>
      </c>
      <c r="X423" s="40">
        <f t="shared" si="282"/>
        <v>0</v>
      </c>
      <c r="Y423" s="40">
        <f t="shared" si="283"/>
        <v>0</v>
      </c>
    </row>
    <row r="424" spans="1:25" ht="20.25" customHeight="1">
      <c r="A424" s="99" t="s">
        <v>106</v>
      </c>
      <c r="B424" s="99" t="s">
        <v>948</v>
      </c>
      <c r="C424" s="105" t="s">
        <v>108</v>
      </c>
      <c r="D424" s="99" t="s">
        <v>377</v>
      </c>
      <c r="E424" s="100" t="s">
        <v>25</v>
      </c>
      <c r="F424" s="100" t="s">
        <v>26</v>
      </c>
      <c r="G424" s="101">
        <v>350</v>
      </c>
      <c r="H424" s="102" t="s">
        <v>49</v>
      </c>
      <c r="I424" s="104" t="s">
        <v>24</v>
      </c>
      <c r="J424" s="37">
        <f t="shared" si="275"/>
        <v>0</v>
      </c>
      <c r="K424" s="38">
        <f t="shared" si="276"/>
        <v>0</v>
      </c>
      <c r="L424" s="39"/>
      <c r="M424" s="39"/>
      <c r="N424" s="39"/>
      <c r="O424" s="39"/>
      <c r="P424" s="39"/>
      <c r="Q424" s="39"/>
      <c r="R424" s="39"/>
      <c r="S424" s="40">
        <f t="shared" si="277"/>
        <v>0</v>
      </c>
      <c r="T424" s="40">
        <f t="shared" si="278"/>
        <v>0</v>
      </c>
      <c r="U424" s="40">
        <f t="shared" si="279"/>
        <v>0</v>
      </c>
      <c r="V424" s="40">
        <f t="shared" si="280"/>
        <v>0</v>
      </c>
      <c r="W424" s="40">
        <f t="shared" si="281"/>
        <v>0</v>
      </c>
      <c r="X424" s="40">
        <f t="shared" si="282"/>
        <v>0</v>
      </c>
      <c r="Y424" s="40">
        <f t="shared" si="283"/>
        <v>0</v>
      </c>
    </row>
    <row r="425" spans="1:25" ht="20.25" customHeight="1">
      <c r="A425" s="99" t="s">
        <v>198</v>
      </c>
      <c r="B425" s="99" t="s">
        <v>1102</v>
      </c>
      <c r="C425" s="105" t="s">
        <v>1103</v>
      </c>
      <c r="D425" s="99" t="s">
        <v>1104</v>
      </c>
      <c r="E425" s="100" t="s">
        <v>25</v>
      </c>
      <c r="F425" s="100" t="s">
        <v>26</v>
      </c>
      <c r="G425" s="101">
        <v>715</v>
      </c>
      <c r="H425" s="102" t="s">
        <v>38</v>
      </c>
      <c r="I425" s="104" t="s">
        <v>24</v>
      </c>
      <c r="J425" s="37">
        <f t="shared" si="275"/>
        <v>0</v>
      </c>
      <c r="K425" s="38">
        <f t="shared" si="276"/>
        <v>0</v>
      </c>
      <c r="L425" s="39"/>
      <c r="M425" s="39"/>
      <c r="N425" s="39"/>
      <c r="O425" s="39"/>
      <c r="P425" s="39"/>
      <c r="Q425" s="39"/>
      <c r="R425" s="39"/>
      <c r="S425" s="40">
        <f t="shared" si="277"/>
        <v>0</v>
      </c>
      <c r="T425" s="40">
        <f t="shared" si="278"/>
        <v>0</v>
      </c>
      <c r="U425" s="40">
        <f t="shared" si="279"/>
        <v>0</v>
      </c>
      <c r="V425" s="40">
        <f t="shared" si="280"/>
        <v>0</v>
      </c>
      <c r="W425" s="40">
        <f t="shared" si="281"/>
        <v>0</v>
      </c>
      <c r="X425" s="40">
        <f t="shared" si="282"/>
        <v>0</v>
      </c>
      <c r="Y425" s="40">
        <f t="shared" si="283"/>
        <v>0</v>
      </c>
    </row>
    <row r="426" spans="1:25" ht="20.25" customHeight="1">
      <c r="A426" s="99" t="s">
        <v>198</v>
      </c>
      <c r="B426" s="99" t="s">
        <v>1708</v>
      </c>
      <c r="C426" s="105" t="s">
        <v>1709</v>
      </c>
      <c r="D426" s="99" t="s">
        <v>349</v>
      </c>
      <c r="E426" s="100" t="s">
        <v>25</v>
      </c>
      <c r="F426" s="100" t="s">
        <v>26</v>
      </c>
      <c r="G426" s="101">
        <v>370</v>
      </c>
      <c r="H426" s="102" t="s">
        <v>51</v>
      </c>
      <c r="I426" s="104" t="s">
        <v>24</v>
      </c>
      <c r="J426" s="37">
        <f t="shared" si="275"/>
        <v>0</v>
      </c>
      <c r="K426" s="38">
        <f t="shared" si="276"/>
        <v>0</v>
      </c>
      <c r="L426" s="39"/>
      <c r="M426" s="39"/>
      <c r="N426" s="39"/>
      <c r="O426" s="39"/>
      <c r="P426" s="39"/>
      <c r="Q426" s="39"/>
      <c r="R426" s="39"/>
      <c r="S426" s="40">
        <f t="shared" si="277"/>
        <v>0</v>
      </c>
      <c r="T426" s="40">
        <f t="shared" si="278"/>
        <v>0</v>
      </c>
      <c r="U426" s="40">
        <f t="shared" si="279"/>
        <v>0</v>
      </c>
      <c r="V426" s="40">
        <f t="shared" si="280"/>
        <v>0</v>
      </c>
      <c r="W426" s="40">
        <f t="shared" si="281"/>
        <v>0</v>
      </c>
      <c r="X426" s="40">
        <f t="shared" si="282"/>
        <v>0</v>
      </c>
      <c r="Y426" s="40">
        <f t="shared" si="283"/>
        <v>0</v>
      </c>
    </row>
    <row r="427" spans="1:25" ht="20.25" customHeight="1">
      <c r="A427" s="99" t="s">
        <v>198</v>
      </c>
      <c r="B427" s="99" t="s">
        <v>1664</v>
      </c>
      <c r="C427" s="105" t="s">
        <v>1665</v>
      </c>
      <c r="D427" s="99" t="s">
        <v>349</v>
      </c>
      <c r="E427" s="100" t="s">
        <v>25</v>
      </c>
      <c r="F427" s="100" t="s">
        <v>26</v>
      </c>
      <c r="G427" s="101">
        <v>500</v>
      </c>
      <c r="H427" s="102" t="s">
        <v>89</v>
      </c>
      <c r="I427" s="104" t="s">
        <v>24</v>
      </c>
      <c r="J427" s="37">
        <f t="shared" si="275"/>
        <v>0</v>
      </c>
      <c r="K427" s="38">
        <f t="shared" si="276"/>
        <v>0</v>
      </c>
      <c r="L427" s="39"/>
      <c r="M427" s="39"/>
      <c r="N427" s="39"/>
      <c r="O427" s="39"/>
      <c r="P427" s="39"/>
      <c r="Q427" s="39"/>
      <c r="R427" s="39"/>
      <c r="S427" s="40">
        <f t="shared" si="277"/>
        <v>0</v>
      </c>
      <c r="T427" s="40">
        <f t="shared" si="278"/>
        <v>0</v>
      </c>
      <c r="U427" s="40">
        <f t="shared" si="279"/>
        <v>0</v>
      </c>
      <c r="V427" s="40">
        <f t="shared" si="280"/>
        <v>0</v>
      </c>
      <c r="W427" s="40">
        <f t="shared" si="281"/>
        <v>0</v>
      </c>
      <c r="X427" s="40">
        <f t="shared" si="282"/>
        <v>0</v>
      </c>
      <c r="Y427" s="40">
        <f t="shared" si="283"/>
        <v>0</v>
      </c>
    </row>
    <row r="428" spans="1:25" ht="20.25" customHeight="1">
      <c r="A428" s="99" t="s">
        <v>198</v>
      </c>
      <c r="B428" s="99" t="s">
        <v>952</v>
      </c>
      <c r="C428" s="105" t="s">
        <v>670</v>
      </c>
      <c r="D428" s="99" t="s">
        <v>671</v>
      </c>
      <c r="E428" s="100" t="s">
        <v>25</v>
      </c>
      <c r="F428" s="100" t="s">
        <v>26</v>
      </c>
      <c r="G428" s="101">
        <v>480</v>
      </c>
      <c r="H428" s="102" t="s">
        <v>672</v>
      </c>
      <c r="I428" s="104" t="s">
        <v>24</v>
      </c>
      <c r="J428" s="37">
        <f t="shared" si="275"/>
        <v>0</v>
      </c>
      <c r="K428" s="38">
        <f t="shared" si="276"/>
        <v>0</v>
      </c>
      <c r="L428" s="39"/>
      <c r="M428" s="39"/>
      <c r="N428" s="39"/>
      <c r="O428" s="39"/>
      <c r="P428" s="39"/>
      <c r="Q428" s="39"/>
      <c r="R428" s="39"/>
      <c r="S428" s="40">
        <f t="shared" si="277"/>
        <v>0</v>
      </c>
      <c r="T428" s="40">
        <f t="shared" si="278"/>
        <v>0</v>
      </c>
      <c r="U428" s="40">
        <f t="shared" si="279"/>
        <v>0</v>
      </c>
      <c r="V428" s="40">
        <f t="shared" si="280"/>
        <v>0</v>
      </c>
      <c r="W428" s="40">
        <f t="shared" si="281"/>
        <v>0</v>
      </c>
      <c r="X428" s="40">
        <f t="shared" si="282"/>
        <v>0</v>
      </c>
      <c r="Y428" s="40">
        <f t="shared" si="283"/>
        <v>0</v>
      </c>
    </row>
    <row r="429" spans="1:25" ht="20.25" customHeight="1">
      <c r="A429" s="99" t="s">
        <v>198</v>
      </c>
      <c r="B429" s="99" t="s">
        <v>1307</v>
      </c>
      <c r="C429" s="105" t="s">
        <v>1308</v>
      </c>
      <c r="D429" s="99" t="s">
        <v>671</v>
      </c>
      <c r="E429" s="100" t="s">
        <v>25</v>
      </c>
      <c r="F429" s="100" t="s">
        <v>26</v>
      </c>
      <c r="G429" s="101">
        <v>400</v>
      </c>
      <c r="H429" s="102" t="s">
        <v>672</v>
      </c>
      <c r="I429" s="104" t="s">
        <v>24</v>
      </c>
      <c r="J429" s="37">
        <f t="shared" si="275"/>
        <v>0</v>
      </c>
      <c r="K429" s="38">
        <f t="shared" si="276"/>
        <v>0</v>
      </c>
      <c r="L429" s="39"/>
      <c r="M429" s="39"/>
      <c r="N429" s="39"/>
      <c r="O429" s="39"/>
      <c r="P429" s="39"/>
      <c r="Q429" s="39"/>
      <c r="R429" s="39"/>
      <c r="S429" s="40">
        <f t="shared" si="277"/>
        <v>0</v>
      </c>
      <c r="T429" s="40">
        <f t="shared" si="278"/>
        <v>0</v>
      </c>
      <c r="U429" s="40">
        <f t="shared" si="279"/>
        <v>0</v>
      </c>
      <c r="V429" s="40">
        <f t="shared" si="280"/>
        <v>0</v>
      </c>
      <c r="W429" s="40">
        <f t="shared" si="281"/>
        <v>0</v>
      </c>
      <c r="X429" s="40">
        <f t="shared" si="282"/>
        <v>0</v>
      </c>
      <c r="Y429" s="40">
        <f t="shared" si="283"/>
        <v>0</v>
      </c>
    </row>
    <row r="430" spans="1:25" ht="20.25" customHeight="1">
      <c r="A430" s="99" t="s">
        <v>198</v>
      </c>
      <c r="B430" s="99" t="s">
        <v>953</v>
      </c>
      <c r="C430" s="105" t="s">
        <v>645</v>
      </c>
      <c r="D430" s="99" t="s">
        <v>379</v>
      </c>
      <c r="E430" s="100" t="s">
        <v>25</v>
      </c>
      <c r="F430" s="100" t="s">
        <v>26</v>
      </c>
      <c r="G430" s="101">
        <v>185</v>
      </c>
      <c r="H430" s="102" t="s">
        <v>646</v>
      </c>
      <c r="I430" s="104" t="s">
        <v>24</v>
      </c>
      <c r="J430" s="37">
        <f t="shared" si="275"/>
        <v>0</v>
      </c>
      <c r="K430" s="38">
        <f t="shared" si="276"/>
        <v>0</v>
      </c>
      <c r="L430" s="39"/>
      <c r="M430" s="39"/>
      <c r="N430" s="39"/>
      <c r="O430" s="39"/>
      <c r="P430" s="39"/>
      <c r="Q430" s="39"/>
      <c r="R430" s="39"/>
      <c r="S430" s="40">
        <f t="shared" si="277"/>
        <v>0</v>
      </c>
      <c r="T430" s="40">
        <f t="shared" si="278"/>
        <v>0</v>
      </c>
      <c r="U430" s="40">
        <f t="shared" si="279"/>
        <v>0</v>
      </c>
      <c r="V430" s="40">
        <f t="shared" si="280"/>
        <v>0</v>
      </c>
      <c r="W430" s="40">
        <f t="shared" si="281"/>
        <v>0</v>
      </c>
      <c r="X430" s="40">
        <f t="shared" si="282"/>
        <v>0</v>
      </c>
      <c r="Y430" s="40">
        <f t="shared" si="283"/>
        <v>0</v>
      </c>
    </row>
    <row r="431" spans="1:25" ht="20.25" customHeight="1">
      <c r="A431" s="99" t="s">
        <v>198</v>
      </c>
      <c r="B431" s="99" t="s">
        <v>1260</v>
      </c>
      <c r="C431" s="105" t="s">
        <v>1261</v>
      </c>
      <c r="D431" s="99" t="s">
        <v>1262</v>
      </c>
      <c r="E431" s="100" t="s">
        <v>25</v>
      </c>
      <c r="F431" s="100" t="s">
        <v>26</v>
      </c>
      <c r="G431" s="101">
        <v>500</v>
      </c>
      <c r="H431" s="102" t="s">
        <v>109</v>
      </c>
      <c r="I431" s="104" t="s">
        <v>24</v>
      </c>
      <c r="J431" s="37">
        <f t="shared" si="275"/>
        <v>0</v>
      </c>
      <c r="K431" s="38">
        <f t="shared" si="276"/>
        <v>0</v>
      </c>
      <c r="L431" s="39"/>
      <c r="M431" s="39"/>
      <c r="N431" s="39"/>
      <c r="O431" s="39"/>
      <c r="P431" s="39"/>
      <c r="Q431" s="39"/>
      <c r="R431" s="39"/>
      <c r="S431" s="40">
        <f t="shared" si="277"/>
        <v>0</v>
      </c>
      <c r="T431" s="40">
        <f t="shared" si="278"/>
        <v>0</v>
      </c>
      <c r="U431" s="40">
        <f t="shared" si="279"/>
        <v>0</v>
      </c>
      <c r="V431" s="40">
        <f t="shared" si="280"/>
        <v>0</v>
      </c>
      <c r="W431" s="40">
        <f t="shared" si="281"/>
        <v>0</v>
      </c>
      <c r="X431" s="40">
        <f t="shared" si="282"/>
        <v>0</v>
      </c>
      <c r="Y431" s="40">
        <f t="shared" si="283"/>
        <v>0</v>
      </c>
    </row>
    <row r="432" spans="1:25" ht="20.25" customHeight="1">
      <c r="A432" s="99" t="s">
        <v>198</v>
      </c>
      <c r="B432" s="99" t="s">
        <v>1647</v>
      </c>
      <c r="C432" s="105" t="s">
        <v>1648</v>
      </c>
      <c r="D432" s="99" t="s">
        <v>1649</v>
      </c>
      <c r="E432" s="100" t="s">
        <v>25</v>
      </c>
      <c r="F432" s="100" t="s">
        <v>26</v>
      </c>
      <c r="G432" s="101">
        <v>300</v>
      </c>
      <c r="H432" s="102" t="s">
        <v>90</v>
      </c>
      <c r="I432" s="104" t="s">
        <v>24</v>
      </c>
      <c r="J432" s="37">
        <f t="shared" ref="J432:J440" si="284">SUM(L432:R432)</f>
        <v>0</v>
      </c>
      <c r="K432" s="38">
        <f t="shared" ref="K432:K440" si="285">G432*J432</f>
        <v>0</v>
      </c>
      <c r="L432" s="39"/>
      <c r="M432" s="39"/>
      <c r="N432" s="39"/>
      <c r="O432" s="39"/>
      <c r="P432" s="39"/>
      <c r="Q432" s="39"/>
      <c r="R432" s="39"/>
      <c r="S432" s="40">
        <f t="shared" ref="S432:S440" si="286">L432*G432</f>
        <v>0</v>
      </c>
      <c r="T432" s="40">
        <f t="shared" ref="T432:T440" si="287">M432*G432</f>
        <v>0</v>
      </c>
      <c r="U432" s="40">
        <f t="shared" ref="U432:U440" si="288">N432*G432</f>
        <v>0</v>
      </c>
      <c r="V432" s="40">
        <f t="shared" ref="V432:V440" si="289">O432*G432</f>
        <v>0</v>
      </c>
      <c r="W432" s="40">
        <f t="shared" ref="W432:W440" si="290">P432*G432</f>
        <v>0</v>
      </c>
      <c r="X432" s="40">
        <f t="shared" ref="X432:X440" si="291">Q432*G432</f>
        <v>0</v>
      </c>
      <c r="Y432" s="40">
        <f t="shared" ref="Y432:Y440" si="292">R432*G432</f>
        <v>0</v>
      </c>
    </row>
    <row r="433" spans="1:25" ht="20.25" customHeight="1">
      <c r="A433" s="99" t="s">
        <v>198</v>
      </c>
      <c r="B433" s="99" t="s">
        <v>1796</v>
      </c>
      <c r="C433" s="105" t="s">
        <v>1797</v>
      </c>
      <c r="D433" s="99" t="s">
        <v>379</v>
      </c>
      <c r="E433" s="100" t="s">
        <v>25</v>
      </c>
      <c r="F433" s="100" t="s">
        <v>26</v>
      </c>
      <c r="G433" s="101">
        <v>480</v>
      </c>
      <c r="H433" s="102" t="s">
        <v>1130</v>
      </c>
      <c r="I433" s="104" t="s">
        <v>24</v>
      </c>
      <c r="J433" s="37">
        <f t="shared" si="284"/>
        <v>0</v>
      </c>
      <c r="K433" s="38">
        <f t="shared" si="285"/>
        <v>0</v>
      </c>
      <c r="L433" s="39"/>
      <c r="M433" s="39"/>
      <c r="N433" s="39"/>
      <c r="O433" s="39"/>
      <c r="P433" s="39"/>
      <c r="Q433" s="39"/>
      <c r="R433" s="39"/>
      <c r="S433" s="40">
        <f t="shared" si="286"/>
        <v>0</v>
      </c>
      <c r="T433" s="40">
        <f t="shared" si="287"/>
        <v>0</v>
      </c>
      <c r="U433" s="40">
        <f t="shared" si="288"/>
        <v>0</v>
      </c>
      <c r="V433" s="40">
        <f t="shared" si="289"/>
        <v>0</v>
      </c>
      <c r="W433" s="40">
        <f t="shared" si="290"/>
        <v>0</v>
      </c>
      <c r="X433" s="40">
        <f t="shared" si="291"/>
        <v>0</v>
      </c>
      <c r="Y433" s="40">
        <f t="shared" si="292"/>
        <v>0</v>
      </c>
    </row>
    <row r="434" spans="1:25" ht="20.25" customHeight="1">
      <c r="A434" s="99" t="s">
        <v>198</v>
      </c>
      <c r="B434" s="99" t="s">
        <v>1434</v>
      </c>
      <c r="C434" s="105" t="s">
        <v>1435</v>
      </c>
      <c r="D434" s="99" t="s">
        <v>379</v>
      </c>
      <c r="E434" s="100" t="s">
        <v>25</v>
      </c>
      <c r="F434" s="100" t="s">
        <v>26</v>
      </c>
      <c r="G434" s="101">
        <v>750</v>
      </c>
      <c r="H434" s="102" t="s">
        <v>37</v>
      </c>
      <c r="I434" s="104" t="s">
        <v>24</v>
      </c>
      <c r="J434" s="37">
        <f t="shared" si="284"/>
        <v>0</v>
      </c>
      <c r="K434" s="38">
        <f t="shared" si="285"/>
        <v>0</v>
      </c>
      <c r="L434" s="39"/>
      <c r="M434" s="39"/>
      <c r="N434" s="39"/>
      <c r="O434" s="39"/>
      <c r="P434" s="39"/>
      <c r="Q434" s="39"/>
      <c r="R434" s="39"/>
      <c r="S434" s="40">
        <f t="shared" si="286"/>
        <v>0</v>
      </c>
      <c r="T434" s="40">
        <f t="shared" si="287"/>
        <v>0</v>
      </c>
      <c r="U434" s="40">
        <f t="shared" si="288"/>
        <v>0</v>
      </c>
      <c r="V434" s="40">
        <f t="shared" si="289"/>
        <v>0</v>
      </c>
      <c r="W434" s="40">
        <f t="shared" si="290"/>
        <v>0</v>
      </c>
      <c r="X434" s="40">
        <f t="shared" si="291"/>
        <v>0</v>
      </c>
      <c r="Y434" s="40">
        <f t="shared" si="292"/>
        <v>0</v>
      </c>
    </row>
    <row r="435" spans="1:25" ht="20.25" customHeight="1">
      <c r="A435" s="99" t="s">
        <v>198</v>
      </c>
      <c r="B435" s="99" t="s">
        <v>1165</v>
      </c>
      <c r="C435" s="105" t="s">
        <v>1166</v>
      </c>
      <c r="D435" s="99" t="s">
        <v>379</v>
      </c>
      <c r="E435" s="100" t="s">
        <v>25</v>
      </c>
      <c r="F435" s="100" t="s">
        <v>26</v>
      </c>
      <c r="G435" s="101">
        <v>700</v>
      </c>
      <c r="H435" s="102" t="s">
        <v>1130</v>
      </c>
      <c r="I435" s="104" t="s">
        <v>24</v>
      </c>
      <c r="J435" s="37">
        <f t="shared" si="284"/>
        <v>0</v>
      </c>
      <c r="K435" s="38">
        <f t="shared" si="285"/>
        <v>0</v>
      </c>
      <c r="L435" s="39"/>
      <c r="M435" s="39"/>
      <c r="N435" s="39"/>
      <c r="O435" s="39"/>
      <c r="P435" s="39"/>
      <c r="Q435" s="39"/>
      <c r="R435" s="39"/>
      <c r="S435" s="40">
        <f t="shared" si="286"/>
        <v>0</v>
      </c>
      <c r="T435" s="40">
        <f t="shared" si="287"/>
        <v>0</v>
      </c>
      <c r="U435" s="40">
        <f t="shared" si="288"/>
        <v>0</v>
      </c>
      <c r="V435" s="40">
        <f t="shared" si="289"/>
        <v>0</v>
      </c>
      <c r="W435" s="40">
        <f t="shared" si="290"/>
        <v>0</v>
      </c>
      <c r="X435" s="40">
        <f t="shared" si="291"/>
        <v>0</v>
      </c>
      <c r="Y435" s="40">
        <f t="shared" si="292"/>
        <v>0</v>
      </c>
    </row>
    <row r="436" spans="1:25" ht="20.25" customHeight="1">
      <c r="A436" s="99" t="s">
        <v>198</v>
      </c>
      <c r="B436" s="99" t="s">
        <v>1811</v>
      </c>
      <c r="C436" s="105" t="s">
        <v>1812</v>
      </c>
      <c r="D436" s="99" t="s">
        <v>1813</v>
      </c>
      <c r="E436" s="100" t="s">
        <v>25</v>
      </c>
      <c r="F436" s="100" t="s">
        <v>26</v>
      </c>
      <c r="G436" s="101">
        <v>940</v>
      </c>
      <c r="H436" s="102" t="s">
        <v>1130</v>
      </c>
      <c r="I436" s="104" t="s">
        <v>24</v>
      </c>
      <c r="J436" s="37">
        <f t="shared" si="284"/>
        <v>0</v>
      </c>
      <c r="K436" s="38">
        <f t="shared" si="285"/>
        <v>0</v>
      </c>
      <c r="L436" s="39"/>
      <c r="M436" s="39"/>
      <c r="N436" s="39"/>
      <c r="O436" s="39"/>
      <c r="P436" s="39"/>
      <c r="Q436" s="39"/>
      <c r="R436" s="39"/>
      <c r="S436" s="40">
        <f t="shared" si="286"/>
        <v>0</v>
      </c>
      <c r="T436" s="40">
        <f t="shared" si="287"/>
        <v>0</v>
      </c>
      <c r="U436" s="40">
        <f t="shared" si="288"/>
        <v>0</v>
      </c>
      <c r="V436" s="40">
        <f t="shared" si="289"/>
        <v>0</v>
      </c>
      <c r="W436" s="40">
        <f t="shared" si="290"/>
        <v>0</v>
      </c>
      <c r="X436" s="40">
        <f t="shared" si="291"/>
        <v>0</v>
      </c>
      <c r="Y436" s="40">
        <f t="shared" si="292"/>
        <v>0</v>
      </c>
    </row>
    <row r="437" spans="1:25" ht="20.25" customHeight="1">
      <c r="A437" s="99" t="s">
        <v>198</v>
      </c>
      <c r="B437" s="99" t="s">
        <v>1423</v>
      </c>
      <c r="C437" s="105" t="s">
        <v>1424</v>
      </c>
      <c r="D437" s="99" t="s">
        <v>1425</v>
      </c>
      <c r="E437" s="100" t="s">
        <v>25</v>
      </c>
      <c r="F437" s="100" t="s">
        <v>24</v>
      </c>
      <c r="G437" s="101">
        <v>35</v>
      </c>
      <c r="H437" s="102" t="s">
        <v>1426</v>
      </c>
      <c r="I437" s="104" t="s">
        <v>24</v>
      </c>
      <c r="J437" s="37">
        <f t="shared" si="284"/>
        <v>0</v>
      </c>
      <c r="K437" s="38">
        <f t="shared" si="285"/>
        <v>0</v>
      </c>
      <c r="L437" s="39"/>
      <c r="M437" s="39"/>
      <c r="N437" s="39"/>
      <c r="O437" s="39"/>
      <c r="P437" s="39"/>
      <c r="Q437" s="39"/>
      <c r="R437" s="39"/>
      <c r="S437" s="40">
        <f t="shared" si="286"/>
        <v>0</v>
      </c>
      <c r="T437" s="40">
        <f t="shared" si="287"/>
        <v>0</v>
      </c>
      <c r="U437" s="40">
        <f t="shared" si="288"/>
        <v>0</v>
      </c>
      <c r="V437" s="40">
        <f t="shared" si="289"/>
        <v>0</v>
      </c>
      <c r="W437" s="40">
        <f t="shared" si="290"/>
        <v>0</v>
      </c>
      <c r="X437" s="40">
        <f t="shared" si="291"/>
        <v>0</v>
      </c>
      <c r="Y437" s="40">
        <f t="shared" si="292"/>
        <v>0</v>
      </c>
    </row>
    <row r="438" spans="1:25" ht="20.25" customHeight="1">
      <c r="A438" s="99" t="s">
        <v>198</v>
      </c>
      <c r="B438" s="99" t="s">
        <v>949</v>
      </c>
      <c r="C438" s="105" t="s">
        <v>706</v>
      </c>
      <c r="D438" s="99" t="s">
        <v>707</v>
      </c>
      <c r="E438" s="100" t="s">
        <v>25</v>
      </c>
      <c r="F438" s="100" t="s">
        <v>26</v>
      </c>
      <c r="G438" s="101">
        <v>390</v>
      </c>
      <c r="H438" s="102" t="s">
        <v>58</v>
      </c>
      <c r="I438" s="104" t="s">
        <v>24</v>
      </c>
      <c r="J438" s="37">
        <f t="shared" si="284"/>
        <v>0</v>
      </c>
      <c r="K438" s="38">
        <f t="shared" si="285"/>
        <v>0</v>
      </c>
      <c r="L438" s="39"/>
      <c r="M438" s="39"/>
      <c r="N438" s="39"/>
      <c r="O438" s="39"/>
      <c r="P438" s="39"/>
      <c r="Q438" s="39"/>
      <c r="R438" s="39"/>
      <c r="S438" s="40">
        <f t="shared" si="286"/>
        <v>0</v>
      </c>
      <c r="T438" s="40">
        <f t="shared" si="287"/>
        <v>0</v>
      </c>
      <c r="U438" s="40">
        <f t="shared" si="288"/>
        <v>0</v>
      </c>
      <c r="V438" s="40">
        <f t="shared" si="289"/>
        <v>0</v>
      </c>
      <c r="W438" s="40">
        <f t="shared" si="290"/>
        <v>0</v>
      </c>
      <c r="X438" s="40">
        <f t="shared" si="291"/>
        <v>0</v>
      </c>
      <c r="Y438" s="40">
        <f t="shared" si="292"/>
        <v>0</v>
      </c>
    </row>
    <row r="439" spans="1:25" ht="20.25" customHeight="1">
      <c r="A439" s="99" t="s">
        <v>198</v>
      </c>
      <c r="B439" s="99" t="s">
        <v>1610</v>
      </c>
      <c r="C439" s="105" t="s">
        <v>1611</v>
      </c>
      <c r="D439" s="99" t="s">
        <v>707</v>
      </c>
      <c r="E439" s="100" t="s">
        <v>25</v>
      </c>
      <c r="F439" s="100" t="s">
        <v>26</v>
      </c>
      <c r="G439" s="101">
        <v>185</v>
      </c>
      <c r="H439" s="102" t="s">
        <v>708</v>
      </c>
      <c r="I439" s="104" t="s">
        <v>24</v>
      </c>
      <c r="J439" s="37">
        <f t="shared" si="284"/>
        <v>0</v>
      </c>
      <c r="K439" s="38">
        <f t="shared" si="285"/>
        <v>0</v>
      </c>
      <c r="L439" s="39"/>
      <c r="M439" s="39"/>
      <c r="N439" s="39"/>
      <c r="O439" s="39"/>
      <c r="P439" s="39"/>
      <c r="Q439" s="39"/>
      <c r="R439" s="39"/>
      <c r="S439" s="40">
        <f t="shared" si="286"/>
        <v>0</v>
      </c>
      <c r="T439" s="40">
        <f t="shared" si="287"/>
        <v>0</v>
      </c>
      <c r="U439" s="40">
        <f t="shared" si="288"/>
        <v>0</v>
      </c>
      <c r="V439" s="40">
        <f t="shared" si="289"/>
        <v>0</v>
      </c>
      <c r="W439" s="40">
        <f t="shared" si="290"/>
        <v>0</v>
      </c>
      <c r="X439" s="40">
        <f t="shared" si="291"/>
        <v>0</v>
      </c>
      <c r="Y439" s="40">
        <f t="shared" si="292"/>
        <v>0</v>
      </c>
    </row>
    <row r="440" spans="1:25" ht="20.25" customHeight="1">
      <c r="A440" s="99" t="s">
        <v>198</v>
      </c>
      <c r="B440" s="99" t="s">
        <v>950</v>
      </c>
      <c r="C440" s="105" t="s">
        <v>709</v>
      </c>
      <c r="D440" s="99" t="s">
        <v>707</v>
      </c>
      <c r="E440" s="100" t="s">
        <v>25</v>
      </c>
      <c r="F440" s="100" t="s">
        <v>26</v>
      </c>
      <c r="G440" s="101">
        <v>460</v>
      </c>
      <c r="H440" s="102" t="s">
        <v>58</v>
      </c>
      <c r="I440" s="104" t="s">
        <v>24</v>
      </c>
      <c r="J440" s="37">
        <f t="shared" si="284"/>
        <v>0</v>
      </c>
      <c r="K440" s="38">
        <f t="shared" si="285"/>
        <v>0</v>
      </c>
      <c r="L440" s="39"/>
      <c r="M440" s="39"/>
      <c r="N440" s="39"/>
      <c r="O440" s="39"/>
      <c r="P440" s="39"/>
      <c r="Q440" s="39"/>
      <c r="R440" s="39"/>
      <c r="S440" s="40">
        <f t="shared" si="286"/>
        <v>0</v>
      </c>
      <c r="T440" s="40">
        <f t="shared" si="287"/>
        <v>0</v>
      </c>
      <c r="U440" s="40">
        <f t="shared" si="288"/>
        <v>0</v>
      </c>
      <c r="V440" s="40">
        <f t="shared" si="289"/>
        <v>0</v>
      </c>
      <c r="W440" s="40">
        <f t="shared" si="290"/>
        <v>0</v>
      </c>
      <c r="X440" s="40">
        <f t="shared" si="291"/>
        <v>0</v>
      </c>
      <c r="Y440" s="40">
        <f t="shared" si="292"/>
        <v>0</v>
      </c>
    </row>
    <row r="441" spans="1:25" ht="20.25" customHeight="1">
      <c r="A441" s="99" t="s">
        <v>198</v>
      </c>
      <c r="B441" s="99" t="s">
        <v>951</v>
      </c>
      <c r="C441" s="105" t="s">
        <v>710</v>
      </c>
      <c r="D441" s="99" t="s">
        <v>707</v>
      </c>
      <c r="E441" s="100" t="s">
        <v>25</v>
      </c>
      <c r="F441" s="100" t="s">
        <v>26</v>
      </c>
      <c r="G441" s="101">
        <v>198</v>
      </c>
      <c r="H441" s="102" t="s">
        <v>708</v>
      </c>
      <c r="I441" s="104" t="s">
        <v>24</v>
      </c>
      <c r="J441" s="37">
        <f t="shared" ref="J441:J452" si="293">SUM(L441:R441)</f>
        <v>0</v>
      </c>
      <c r="K441" s="38">
        <f t="shared" ref="K441:K452" si="294">G441*J441</f>
        <v>0</v>
      </c>
      <c r="L441" s="39"/>
      <c r="M441" s="39"/>
      <c r="N441" s="39"/>
      <c r="O441" s="39"/>
      <c r="P441" s="39"/>
      <c r="Q441" s="39"/>
      <c r="R441" s="39"/>
      <c r="S441" s="40">
        <f t="shared" ref="S441:S452" si="295">L441*G441</f>
        <v>0</v>
      </c>
      <c r="T441" s="40">
        <f t="shared" ref="T441:T452" si="296">M441*G441</f>
        <v>0</v>
      </c>
      <c r="U441" s="40">
        <f t="shared" ref="U441:U452" si="297">N441*G441</f>
        <v>0</v>
      </c>
      <c r="V441" s="40">
        <f t="shared" ref="V441:V452" si="298">O441*G441</f>
        <v>0</v>
      </c>
      <c r="W441" s="40">
        <f t="shared" ref="W441:W452" si="299">P441*G441</f>
        <v>0</v>
      </c>
      <c r="X441" s="40">
        <f t="shared" ref="X441:X452" si="300">Q441*G441</f>
        <v>0</v>
      </c>
      <c r="Y441" s="40">
        <f t="shared" ref="Y441:Y452" si="301">R441*G441</f>
        <v>0</v>
      </c>
    </row>
    <row r="442" spans="1:25" ht="20.25" customHeight="1">
      <c r="A442" s="99" t="s">
        <v>198</v>
      </c>
      <c r="B442" s="99" t="s">
        <v>2221</v>
      </c>
      <c r="C442" s="105" t="s">
        <v>2222</v>
      </c>
      <c r="D442" s="99" t="s">
        <v>378</v>
      </c>
      <c r="E442" s="100" t="s">
        <v>25</v>
      </c>
      <c r="F442" s="100" t="s">
        <v>26</v>
      </c>
      <c r="G442" s="101">
        <v>450</v>
      </c>
      <c r="H442" s="102" t="s">
        <v>2223</v>
      </c>
      <c r="I442" s="104" t="s">
        <v>24</v>
      </c>
      <c r="J442" s="37">
        <f t="shared" si="293"/>
        <v>0</v>
      </c>
      <c r="K442" s="38">
        <f t="shared" si="294"/>
        <v>0</v>
      </c>
      <c r="L442" s="39"/>
      <c r="M442" s="39"/>
      <c r="N442" s="39"/>
      <c r="O442" s="39"/>
      <c r="P442" s="39"/>
      <c r="Q442" s="39"/>
      <c r="R442" s="39"/>
      <c r="S442" s="40">
        <f t="shared" si="295"/>
        <v>0</v>
      </c>
      <c r="T442" s="40">
        <f t="shared" si="296"/>
        <v>0</v>
      </c>
      <c r="U442" s="40">
        <f t="shared" si="297"/>
        <v>0</v>
      </c>
      <c r="V442" s="40">
        <f t="shared" si="298"/>
        <v>0</v>
      </c>
      <c r="W442" s="40">
        <f t="shared" si="299"/>
        <v>0</v>
      </c>
      <c r="X442" s="40">
        <f t="shared" si="300"/>
        <v>0</v>
      </c>
      <c r="Y442" s="40">
        <f t="shared" si="301"/>
        <v>0</v>
      </c>
    </row>
    <row r="443" spans="1:25" ht="20.25" customHeight="1">
      <c r="A443" s="99" t="s">
        <v>199</v>
      </c>
      <c r="B443" s="99" t="s">
        <v>1666</v>
      </c>
      <c r="C443" s="105" t="s">
        <v>1667</v>
      </c>
      <c r="D443" s="99" t="s">
        <v>1668</v>
      </c>
      <c r="E443" s="100" t="s">
        <v>25</v>
      </c>
      <c r="F443" s="100" t="s">
        <v>26</v>
      </c>
      <c r="G443" s="101">
        <v>200</v>
      </c>
      <c r="H443" s="102" t="s">
        <v>1669</v>
      </c>
      <c r="I443" s="104" t="s">
        <v>24</v>
      </c>
      <c r="J443" s="37">
        <f t="shared" si="293"/>
        <v>0</v>
      </c>
      <c r="K443" s="38">
        <f t="shared" si="294"/>
        <v>0</v>
      </c>
      <c r="L443" s="39"/>
      <c r="M443" s="39"/>
      <c r="N443" s="39"/>
      <c r="O443" s="39"/>
      <c r="P443" s="39"/>
      <c r="Q443" s="39"/>
      <c r="R443" s="39"/>
      <c r="S443" s="40">
        <f t="shared" si="295"/>
        <v>0</v>
      </c>
      <c r="T443" s="40">
        <f t="shared" si="296"/>
        <v>0</v>
      </c>
      <c r="U443" s="40">
        <f t="shared" si="297"/>
        <v>0</v>
      </c>
      <c r="V443" s="40">
        <f t="shared" si="298"/>
        <v>0</v>
      </c>
      <c r="W443" s="40">
        <f t="shared" si="299"/>
        <v>0</v>
      </c>
      <c r="X443" s="40">
        <f t="shared" si="300"/>
        <v>0</v>
      </c>
      <c r="Y443" s="40">
        <f t="shared" si="301"/>
        <v>0</v>
      </c>
    </row>
    <row r="444" spans="1:25" ht="20.25" customHeight="1">
      <c r="A444" s="99" t="s">
        <v>199</v>
      </c>
      <c r="B444" s="99" t="s">
        <v>1710</v>
      </c>
      <c r="C444" s="105" t="s">
        <v>1711</v>
      </c>
      <c r="D444" s="99" t="s">
        <v>1712</v>
      </c>
      <c r="E444" s="100" t="s">
        <v>25</v>
      </c>
      <c r="F444" s="100" t="s">
        <v>26</v>
      </c>
      <c r="G444" s="101">
        <v>45</v>
      </c>
      <c r="H444" s="102" t="s">
        <v>1713</v>
      </c>
      <c r="I444" s="104" t="s">
        <v>24</v>
      </c>
      <c r="J444" s="37">
        <f t="shared" si="293"/>
        <v>0</v>
      </c>
      <c r="K444" s="38">
        <f t="shared" si="294"/>
        <v>0</v>
      </c>
      <c r="L444" s="39"/>
      <c r="M444" s="39"/>
      <c r="N444" s="39"/>
      <c r="O444" s="39"/>
      <c r="P444" s="39"/>
      <c r="Q444" s="39"/>
      <c r="R444" s="39"/>
      <c r="S444" s="40">
        <f t="shared" si="295"/>
        <v>0</v>
      </c>
      <c r="T444" s="40">
        <f t="shared" si="296"/>
        <v>0</v>
      </c>
      <c r="U444" s="40">
        <f t="shared" si="297"/>
        <v>0</v>
      </c>
      <c r="V444" s="40">
        <f t="shared" si="298"/>
        <v>0</v>
      </c>
      <c r="W444" s="40">
        <f t="shared" si="299"/>
        <v>0</v>
      </c>
      <c r="X444" s="40">
        <f t="shared" si="300"/>
        <v>0</v>
      </c>
      <c r="Y444" s="40">
        <f t="shared" si="301"/>
        <v>0</v>
      </c>
    </row>
    <row r="445" spans="1:25" ht="20.25" customHeight="1">
      <c r="A445" s="99" t="s">
        <v>199</v>
      </c>
      <c r="B445" s="99" t="s">
        <v>1670</v>
      </c>
      <c r="C445" s="105" t="s">
        <v>2233</v>
      </c>
      <c r="D445" s="99" t="s">
        <v>1671</v>
      </c>
      <c r="E445" s="100" t="s">
        <v>25</v>
      </c>
      <c r="F445" s="100" t="s">
        <v>26</v>
      </c>
      <c r="G445" s="101">
        <v>330</v>
      </c>
      <c r="H445" s="102" t="s">
        <v>1672</v>
      </c>
      <c r="I445" s="104" t="s">
        <v>24</v>
      </c>
      <c r="J445" s="37">
        <f t="shared" si="293"/>
        <v>0</v>
      </c>
      <c r="K445" s="38">
        <f t="shared" si="294"/>
        <v>0</v>
      </c>
      <c r="L445" s="39"/>
      <c r="M445" s="39"/>
      <c r="N445" s="39"/>
      <c r="O445" s="39"/>
      <c r="P445" s="39"/>
      <c r="Q445" s="39"/>
      <c r="R445" s="39"/>
      <c r="S445" s="40">
        <f t="shared" si="295"/>
        <v>0</v>
      </c>
      <c r="T445" s="40">
        <f t="shared" si="296"/>
        <v>0</v>
      </c>
      <c r="U445" s="40">
        <f t="shared" si="297"/>
        <v>0</v>
      </c>
      <c r="V445" s="40">
        <f t="shared" si="298"/>
        <v>0</v>
      </c>
      <c r="W445" s="40">
        <f t="shared" si="299"/>
        <v>0</v>
      </c>
      <c r="X445" s="40">
        <f t="shared" si="300"/>
        <v>0</v>
      </c>
      <c r="Y445" s="40">
        <f t="shared" si="301"/>
        <v>0</v>
      </c>
    </row>
    <row r="446" spans="1:25" ht="20.25" customHeight="1">
      <c r="A446" s="99" t="s">
        <v>199</v>
      </c>
      <c r="B446" s="99" t="s">
        <v>1381</v>
      </c>
      <c r="C446" s="105" t="s">
        <v>1382</v>
      </c>
      <c r="D446" s="99" t="s">
        <v>617</v>
      </c>
      <c r="E446" s="100" t="s">
        <v>25</v>
      </c>
      <c r="F446" s="100" t="s">
        <v>26</v>
      </c>
      <c r="G446" s="101">
        <v>420</v>
      </c>
      <c r="H446" s="102" t="s">
        <v>1383</v>
      </c>
      <c r="I446" s="103" t="s">
        <v>1654</v>
      </c>
      <c r="J446" s="37">
        <f t="shared" si="293"/>
        <v>0</v>
      </c>
      <c r="K446" s="38">
        <f t="shared" si="294"/>
        <v>0</v>
      </c>
      <c r="L446" s="39"/>
      <c r="M446" s="39"/>
      <c r="N446" s="39"/>
      <c r="O446" s="39"/>
      <c r="P446" s="39"/>
      <c r="Q446" s="39"/>
      <c r="R446" s="39"/>
      <c r="S446" s="40">
        <f t="shared" si="295"/>
        <v>0</v>
      </c>
      <c r="T446" s="40">
        <f t="shared" si="296"/>
        <v>0</v>
      </c>
      <c r="U446" s="40">
        <f t="shared" si="297"/>
        <v>0</v>
      </c>
      <c r="V446" s="40">
        <f t="shared" si="298"/>
        <v>0</v>
      </c>
      <c r="W446" s="40">
        <f t="shared" si="299"/>
        <v>0</v>
      </c>
      <c r="X446" s="40">
        <f t="shared" si="300"/>
        <v>0</v>
      </c>
      <c r="Y446" s="40">
        <f t="shared" si="301"/>
        <v>0</v>
      </c>
    </row>
    <row r="447" spans="1:25" ht="20.25" customHeight="1">
      <c r="A447" s="99" t="s">
        <v>199</v>
      </c>
      <c r="B447" s="99" t="s">
        <v>1673</v>
      </c>
      <c r="C447" s="105" t="s">
        <v>1743</v>
      </c>
      <c r="D447" s="99" t="s">
        <v>375</v>
      </c>
      <c r="E447" s="100" t="s">
        <v>25</v>
      </c>
      <c r="F447" s="100" t="s">
        <v>26</v>
      </c>
      <c r="G447" s="101">
        <v>440</v>
      </c>
      <c r="H447" s="102" t="s">
        <v>53</v>
      </c>
      <c r="I447" s="104" t="s">
        <v>24</v>
      </c>
      <c r="J447" s="37">
        <f t="shared" si="293"/>
        <v>0</v>
      </c>
      <c r="K447" s="38">
        <f t="shared" si="294"/>
        <v>0</v>
      </c>
      <c r="L447" s="39"/>
      <c r="M447" s="39"/>
      <c r="N447" s="39"/>
      <c r="O447" s="39"/>
      <c r="P447" s="39"/>
      <c r="Q447" s="39"/>
      <c r="R447" s="39"/>
      <c r="S447" s="40">
        <f t="shared" si="295"/>
        <v>0</v>
      </c>
      <c r="T447" s="40">
        <f t="shared" si="296"/>
        <v>0</v>
      </c>
      <c r="U447" s="40">
        <f t="shared" si="297"/>
        <v>0</v>
      </c>
      <c r="V447" s="40">
        <f t="shared" si="298"/>
        <v>0</v>
      </c>
      <c r="W447" s="40">
        <f t="shared" si="299"/>
        <v>0</v>
      </c>
      <c r="X447" s="40">
        <f t="shared" si="300"/>
        <v>0</v>
      </c>
      <c r="Y447" s="40">
        <f t="shared" si="301"/>
        <v>0</v>
      </c>
    </row>
    <row r="448" spans="1:25" ht="20.25" customHeight="1">
      <c r="A448" s="99" t="s">
        <v>199</v>
      </c>
      <c r="B448" s="99" t="s">
        <v>956</v>
      </c>
      <c r="C448" s="105" t="s">
        <v>472</v>
      </c>
      <c r="D448" s="99" t="s">
        <v>373</v>
      </c>
      <c r="E448" s="100" t="s">
        <v>25</v>
      </c>
      <c r="F448" s="100" t="s">
        <v>26</v>
      </c>
      <c r="G448" s="101">
        <v>225</v>
      </c>
      <c r="H448" s="102" t="s">
        <v>53</v>
      </c>
      <c r="I448" s="104" t="s">
        <v>24</v>
      </c>
      <c r="J448" s="37">
        <f t="shared" si="293"/>
        <v>0</v>
      </c>
      <c r="K448" s="38">
        <f t="shared" si="294"/>
        <v>0</v>
      </c>
      <c r="L448" s="39"/>
      <c r="M448" s="39"/>
      <c r="N448" s="39"/>
      <c r="O448" s="39"/>
      <c r="P448" s="39"/>
      <c r="Q448" s="39"/>
      <c r="R448" s="39"/>
      <c r="S448" s="40">
        <f t="shared" si="295"/>
        <v>0</v>
      </c>
      <c r="T448" s="40">
        <f t="shared" si="296"/>
        <v>0</v>
      </c>
      <c r="U448" s="40">
        <f t="shared" si="297"/>
        <v>0</v>
      </c>
      <c r="V448" s="40">
        <f t="shared" si="298"/>
        <v>0</v>
      </c>
      <c r="W448" s="40">
        <f t="shared" si="299"/>
        <v>0</v>
      </c>
      <c r="X448" s="40">
        <f t="shared" si="300"/>
        <v>0</v>
      </c>
      <c r="Y448" s="40">
        <f t="shared" si="301"/>
        <v>0</v>
      </c>
    </row>
    <row r="449" spans="1:25" ht="20.25" customHeight="1">
      <c r="A449" s="99" t="s">
        <v>199</v>
      </c>
      <c r="B449" s="99" t="s">
        <v>1714</v>
      </c>
      <c r="C449" s="105" t="s">
        <v>1715</v>
      </c>
      <c r="D449" s="99" t="s">
        <v>1716</v>
      </c>
      <c r="E449" s="100" t="s">
        <v>25</v>
      </c>
      <c r="F449" s="100" t="s">
        <v>26</v>
      </c>
      <c r="G449" s="101">
        <v>262</v>
      </c>
      <c r="H449" s="102" t="s">
        <v>109</v>
      </c>
      <c r="I449" s="104" t="s">
        <v>24</v>
      </c>
      <c r="J449" s="37">
        <f t="shared" si="293"/>
        <v>0</v>
      </c>
      <c r="K449" s="38">
        <f t="shared" si="294"/>
        <v>0</v>
      </c>
      <c r="L449" s="39"/>
      <c r="M449" s="39"/>
      <c r="N449" s="39"/>
      <c r="O449" s="39"/>
      <c r="P449" s="39"/>
      <c r="Q449" s="39"/>
      <c r="R449" s="39"/>
      <c r="S449" s="40">
        <f t="shared" si="295"/>
        <v>0</v>
      </c>
      <c r="T449" s="40">
        <f t="shared" si="296"/>
        <v>0</v>
      </c>
      <c r="U449" s="40">
        <f t="shared" si="297"/>
        <v>0</v>
      </c>
      <c r="V449" s="40">
        <f t="shared" si="298"/>
        <v>0</v>
      </c>
      <c r="W449" s="40">
        <f t="shared" si="299"/>
        <v>0</v>
      </c>
      <c r="X449" s="40">
        <f t="shared" si="300"/>
        <v>0</v>
      </c>
      <c r="Y449" s="40">
        <f t="shared" si="301"/>
        <v>0</v>
      </c>
    </row>
    <row r="450" spans="1:25" ht="20.25" customHeight="1">
      <c r="A450" s="99" t="s">
        <v>199</v>
      </c>
      <c r="B450" s="99" t="s">
        <v>1595</v>
      </c>
      <c r="C450" s="105" t="s">
        <v>1596</v>
      </c>
      <c r="D450" s="99" t="s">
        <v>349</v>
      </c>
      <c r="E450" s="100" t="s">
        <v>220</v>
      </c>
      <c r="F450" s="100" t="s">
        <v>26</v>
      </c>
      <c r="G450" s="101">
        <v>137</v>
      </c>
      <c r="H450" s="102" t="s">
        <v>37</v>
      </c>
      <c r="I450" s="104" t="s">
        <v>24</v>
      </c>
      <c r="J450" s="37">
        <f t="shared" si="293"/>
        <v>0</v>
      </c>
      <c r="K450" s="38">
        <f t="shared" si="294"/>
        <v>0</v>
      </c>
      <c r="L450" s="39"/>
      <c r="M450" s="39"/>
      <c r="N450" s="39"/>
      <c r="O450" s="39"/>
      <c r="P450" s="39"/>
      <c r="Q450" s="39"/>
      <c r="R450" s="39"/>
      <c r="S450" s="40">
        <f t="shared" si="295"/>
        <v>0</v>
      </c>
      <c r="T450" s="40">
        <f t="shared" si="296"/>
        <v>0</v>
      </c>
      <c r="U450" s="40">
        <f t="shared" si="297"/>
        <v>0</v>
      </c>
      <c r="V450" s="40">
        <f t="shared" si="298"/>
        <v>0</v>
      </c>
      <c r="W450" s="40">
        <f t="shared" si="299"/>
        <v>0</v>
      </c>
      <c r="X450" s="40">
        <f t="shared" si="300"/>
        <v>0</v>
      </c>
      <c r="Y450" s="40">
        <f t="shared" si="301"/>
        <v>0</v>
      </c>
    </row>
    <row r="451" spans="1:25" ht="20.25" customHeight="1">
      <c r="A451" s="99" t="s">
        <v>199</v>
      </c>
      <c r="B451" s="99" t="s">
        <v>1879</v>
      </c>
      <c r="C451" s="105" t="s">
        <v>1880</v>
      </c>
      <c r="D451" s="99" t="s">
        <v>349</v>
      </c>
      <c r="E451" s="100" t="s">
        <v>25</v>
      </c>
      <c r="F451" s="100" t="s">
        <v>26</v>
      </c>
      <c r="G451" s="101">
        <v>155</v>
      </c>
      <c r="H451" s="102" t="s">
        <v>1881</v>
      </c>
      <c r="I451" s="104" t="s">
        <v>24</v>
      </c>
      <c r="J451" s="37">
        <f t="shared" si="293"/>
        <v>0</v>
      </c>
      <c r="K451" s="38">
        <f t="shared" si="294"/>
        <v>0</v>
      </c>
      <c r="L451" s="39"/>
      <c r="M451" s="39"/>
      <c r="N451" s="39"/>
      <c r="O451" s="39"/>
      <c r="P451" s="39"/>
      <c r="Q451" s="39"/>
      <c r="R451" s="39"/>
      <c r="S451" s="40">
        <f t="shared" si="295"/>
        <v>0</v>
      </c>
      <c r="T451" s="40">
        <f t="shared" si="296"/>
        <v>0</v>
      </c>
      <c r="U451" s="40">
        <f t="shared" si="297"/>
        <v>0</v>
      </c>
      <c r="V451" s="40">
        <f t="shared" si="298"/>
        <v>0</v>
      </c>
      <c r="W451" s="40">
        <f t="shared" si="299"/>
        <v>0</v>
      </c>
      <c r="X451" s="40">
        <f t="shared" si="300"/>
        <v>0</v>
      </c>
      <c r="Y451" s="40">
        <f t="shared" si="301"/>
        <v>0</v>
      </c>
    </row>
    <row r="452" spans="1:25" ht="20.25" customHeight="1">
      <c r="A452" s="99" t="s">
        <v>199</v>
      </c>
      <c r="B452" s="99" t="s">
        <v>1778</v>
      </c>
      <c r="C452" s="105" t="s">
        <v>1779</v>
      </c>
      <c r="D452" s="99" t="s">
        <v>1780</v>
      </c>
      <c r="E452" s="100" t="s">
        <v>220</v>
      </c>
      <c r="F452" s="100" t="s">
        <v>26</v>
      </c>
      <c r="G452" s="101">
        <v>100</v>
      </c>
      <c r="H452" s="102" t="s">
        <v>59</v>
      </c>
      <c r="I452" s="104" t="s">
        <v>1655</v>
      </c>
      <c r="J452" s="37">
        <f t="shared" si="293"/>
        <v>0</v>
      </c>
      <c r="K452" s="38">
        <f t="shared" si="294"/>
        <v>0</v>
      </c>
      <c r="L452" s="39"/>
      <c r="M452" s="39"/>
      <c r="N452" s="39"/>
      <c r="O452" s="39"/>
      <c r="P452" s="39"/>
      <c r="Q452" s="39"/>
      <c r="R452" s="39"/>
      <c r="S452" s="40">
        <f t="shared" si="295"/>
        <v>0</v>
      </c>
      <c r="T452" s="40">
        <f t="shared" si="296"/>
        <v>0</v>
      </c>
      <c r="U452" s="40">
        <f t="shared" si="297"/>
        <v>0</v>
      </c>
      <c r="V452" s="40">
        <f t="shared" si="298"/>
        <v>0</v>
      </c>
      <c r="W452" s="40">
        <f t="shared" si="299"/>
        <v>0</v>
      </c>
      <c r="X452" s="40">
        <f t="shared" si="300"/>
        <v>0</v>
      </c>
      <c r="Y452" s="40">
        <f t="shared" si="301"/>
        <v>0</v>
      </c>
    </row>
    <row r="453" spans="1:25" ht="20.25" customHeight="1">
      <c r="A453" s="99" t="s">
        <v>199</v>
      </c>
      <c r="B453" s="99" t="s">
        <v>1849</v>
      </c>
      <c r="C453" s="105" t="s">
        <v>1850</v>
      </c>
      <c r="D453" s="99" t="s">
        <v>350</v>
      </c>
      <c r="E453" s="100" t="s">
        <v>25</v>
      </c>
      <c r="F453" s="100" t="s">
        <v>26</v>
      </c>
      <c r="G453" s="101">
        <v>515</v>
      </c>
      <c r="H453" s="102" t="s">
        <v>1851</v>
      </c>
      <c r="I453" s="104" t="s">
        <v>24</v>
      </c>
      <c r="J453" s="37">
        <f t="shared" ref="J453:J459" si="302">SUM(L453:R453)</f>
        <v>0</v>
      </c>
      <c r="K453" s="38">
        <f t="shared" ref="K453:K459" si="303">G453*J453</f>
        <v>0</v>
      </c>
      <c r="L453" s="39"/>
      <c r="M453" s="39"/>
      <c r="N453" s="39"/>
      <c r="O453" s="39"/>
      <c r="P453" s="39"/>
      <c r="Q453" s="39"/>
      <c r="R453" s="39"/>
      <c r="S453" s="40">
        <f t="shared" ref="S453:S459" si="304">L453*G453</f>
        <v>0</v>
      </c>
      <c r="T453" s="40">
        <f t="shared" ref="T453:T459" si="305">M453*G453</f>
        <v>0</v>
      </c>
      <c r="U453" s="40">
        <f t="shared" ref="U453:U459" si="306">N453*G453</f>
        <v>0</v>
      </c>
      <c r="V453" s="40">
        <f t="shared" ref="V453:V459" si="307">O453*G453</f>
        <v>0</v>
      </c>
      <c r="W453" s="40">
        <f t="shared" ref="W453:W459" si="308">P453*G453</f>
        <v>0</v>
      </c>
      <c r="X453" s="40">
        <f t="shared" ref="X453:X459" si="309">Q453*G453</f>
        <v>0</v>
      </c>
      <c r="Y453" s="40">
        <f t="shared" ref="Y453:Y459" si="310">R453*G453</f>
        <v>0</v>
      </c>
    </row>
    <row r="454" spans="1:25" ht="20.25" customHeight="1">
      <c r="A454" s="99" t="s">
        <v>199</v>
      </c>
      <c r="B454" s="99" t="s">
        <v>959</v>
      </c>
      <c r="C454" s="105" t="s">
        <v>110</v>
      </c>
      <c r="D454" s="99" t="s">
        <v>380</v>
      </c>
      <c r="E454" s="100" t="s">
        <v>25</v>
      </c>
      <c r="F454" s="100" t="s">
        <v>26</v>
      </c>
      <c r="G454" s="101">
        <v>240</v>
      </c>
      <c r="H454" s="102" t="s">
        <v>111</v>
      </c>
      <c r="I454" s="104" t="s">
        <v>24</v>
      </c>
      <c r="J454" s="37">
        <f t="shared" si="302"/>
        <v>0</v>
      </c>
      <c r="K454" s="38">
        <f t="shared" si="303"/>
        <v>0</v>
      </c>
      <c r="L454" s="39"/>
      <c r="M454" s="39"/>
      <c r="N454" s="39"/>
      <c r="O454" s="39"/>
      <c r="P454" s="39"/>
      <c r="Q454" s="39"/>
      <c r="R454" s="39"/>
      <c r="S454" s="40">
        <f t="shared" si="304"/>
        <v>0</v>
      </c>
      <c r="T454" s="40">
        <f t="shared" si="305"/>
        <v>0</v>
      </c>
      <c r="U454" s="40">
        <f t="shared" si="306"/>
        <v>0</v>
      </c>
      <c r="V454" s="40">
        <f t="shared" si="307"/>
        <v>0</v>
      </c>
      <c r="W454" s="40">
        <f t="shared" si="308"/>
        <v>0</v>
      </c>
      <c r="X454" s="40">
        <f t="shared" si="309"/>
        <v>0</v>
      </c>
      <c r="Y454" s="40">
        <f t="shared" si="310"/>
        <v>0</v>
      </c>
    </row>
    <row r="455" spans="1:25" ht="20.25" customHeight="1">
      <c r="A455" s="99" t="s">
        <v>199</v>
      </c>
      <c r="B455" s="99" t="s">
        <v>1846</v>
      </c>
      <c r="C455" s="105" t="s">
        <v>1847</v>
      </c>
      <c r="D455" s="99" t="s">
        <v>1848</v>
      </c>
      <c r="E455" s="100" t="s">
        <v>25</v>
      </c>
      <c r="F455" s="100" t="s">
        <v>26</v>
      </c>
      <c r="G455" s="101">
        <v>40</v>
      </c>
      <c r="H455" s="102" t="s">
        <v>458</v>
      </c>
      <c r="I455" s="104" t="s">
        <v>24</v>
      </c>
      <c r="J455" s="37">
        <f t="shared" si="302"/>
        <v>0</v>
      </c>
      <c r="K455" s="38">
        <f t="shared" si="303"/>
        <v>0</v>
      </c>
      <c r="L455" s="39"/>
      <c r="M455" s="39"/>
      <c r="N455" s="39"/>
      <c r="O455" s="39"/>
      <c r="P455" s="39"/>
      <c r="Q455" s="39"/>
      <c r="R455" s="39"/>
      <c r="S455" s="40">
        <f t="shared" si="304"/>
        <v>0</v>
      </c>
      <c r="T455" s="40">
        <f t="shared" si="305"/>
        <v>0</v>
      </c>
      <c r="U455" s="40">
        <f t="shared" si="306"/>
        <v>0</v>
      </c>
      <c r="V455" s="40">
        <f t="shared" si="307"/>
        <v>0</v>
      </c>
      <c r="W455" s="40">
        <f t="shared" si="308"/>
        <v>0</v>
      </c>
      <c r="X455" s="40">
        <f t="shared" si="309"/>
        <v>0</v>
      </c>
      <c r="Y455" s="40">
        <f t="shared" si="310"/>
        <v>0</v>
      </c>
    </row>
    <row r="456" spans="1:25" ht="20.25" customHeight="1">
      <c r="A456" s="99" t="s">
        <v>199</v>
      </c>
      <c r="B456" s="99" t="s">
        <v>957</v>
      </c>
      <c r="C456" s="105" t="s">
        <v>536</v>
      </c>
      <c r="D456" s="99" t="s">
        <v>537</v>
      </c>
      <c r="E456" s="100" t="s">
        <v>25</v>
      </c>
      <c r="F456" s="100" t="s">
        <v>26</v>
      </c>
      <c r="G456" s="101">
        <v>270</v>
      </c>
      <c r="H456" s="102" t="s">
        <v>51</v>
      </c>
      <c r="I456" s="104" t="s">
        <v>24</v>
      </c>
      <c r="J456" s="37">
        <f t="shared" si="302"/>
        <v>0</v>
      </c>
      <c r="K456" s="38">
        <f t="shared" si="303"/>
        <v>0</v>
      </c>
      <c r="L456" s="39"/>
      <c r="M456" s="39"/>
      <c r="N456" s="39"/>
      <c r="O456" s="39"/>
      <c r="P456" s="39"/>
      <c r="Q456" s="39"/>
      <c r="R456" s="39"/>
      <c r="S456" s="40">
        <f t="shared" si="304"/>
        <v>0</v>
      </c>
      <c r="T456" s="40">
        <f t="shared" si="305"/>
        <v>0</v>
      </c>
      <c r="U456" s="40">
        <f t="shared" si="306"/>
        <v>0</v>
      </c>
      <c r="V456" s="40">
        <f t="shared" si="307"/>
        <v>0</v>
      </c>
      <c r="W456" s="40">
        <f t="shared" si="308"/>
        <v>0</v>
      </c>
      <c r="X456" s="40">
        <f t="shared" si="309"/>
        <v>0</v>
      </c>
      <c r="Y456" s="40">
        <f t="shared" si="310"/>
        <v>0</v>
      </c>
    </row>
    <row r="457" spans="1:25" ht="20.25" customHeight="1">
      <c r="A457" s="99" t="s">
        <v>199</v>
      </c>
      <c r="B457" s="99" t="s">
        <v>2115</v>
      </c>
      <c r="C457" s="105" t="s">
        <v>2116</v>
      </c>
      <c r="D457" s="99" t="s">
        <v>1159</v>
      </c>
      <c r="E457" s="100" t="s">
        <v>25</v>
      </c>
      <c r="F457" s="100" t="s">
        <v>26</v>
      </c>
      <c r="G457" s="101">
        <v>290</v>
      </c>
      <c r="H457" s="102" t="s">
        <v>51</v>
      </c>
      <c r="I457" s="104" t="s">
        <v>24</v>
      </c>
      <c r="J457" s="37">
        <f t="shared" si="302"/>
        <v>0</v>
      </c>
      <c r="K457" s="38">
        <f t="shared" si="303"/>
        <v>0</v>
      </c>
      <c r="L457" s="39"/>
      <c r="M457" s="39"/>
      <c r="N457" s="39"/>
      <c r="O457" s="39"/>
      <c r="P457" s="39"/>
      <c r="Q457" s="39"/>
      <c r="R457" s="39"/>
      <c r="S457" s="40">
        <f t="shared" si="304"/>
        <v>0</v>
      </c>
      <c r="T457" s="40">
        <f t="shared" si="305"/>
        <v>0</v>
      </c>
      <c r="U457" s="40">
        <f t="shared" si="306"/>
        <v>0</v>
      </c>
      <c r="V457" s="40">
        <f t="shared" si="307"/>
        <v>0</v>
      </c>
      <c r="W457" s="40">
        <f t="shared" si="308"/>
        <v>0</v>
      </c>
      <c r="X457" s="40">
        <f t="shared" si="309"/>
        <v>0</v>
      </c>
      <c r="Y457" s="40">
        <f t="shared" si="310"/>
        <v>0</v>
      </c>
    </row>
    <row r="458" spans="1:25" ht="20.25" customHeight="1">
      <c r="A458" s="99" t="s">
        <v>199</v>
      </c>
      <c r="B458" s="99" t="s">
        <v>2109</v>
      </c>
      <c r="C458" s="105" t="s">
        <v>2110</v>
      </c>
      <c r="D458" s="99" t="s">
        <v>360</v>
      </c>
      <c r="E458" s="100" t="s">
        <v>25</v>
      </c>
      <c r="F458" s="100" t="s">
        <v>26</v>
      </c>
      <c r="G458" s="101">
        <v>55</v>
      </c>
      <c r="H458" s="102" t="s">
        <v>2111</v>
      </c>
      <c r="I458" s="104" t="s">
        <v>24</v>
      </c>
      <c r="J458" s="37">
        <f t="shared" si="302"/>
        <v>0</v>
      </c>
      <c r="K458" s="38">
        <f t="shared" si="303"/>
        <v>0</v>
      </c>
      <c r="L458" s="39"/>
      <c r="M458" s="39"/>
      <c r="N458" s="39"/>
      <c r="O458" s="39"/>
      <c r="P458" s="39"/>
      <c r="Q458" s="39"/>
      <c r="R458" s="39"/>
      <c r="S458" s="40">
        <f t="shared" si="304"/>
        <v>0</v>
      </c>
      <c r="T458" s="40">
        <f t="shared" si="305"/>
        <v>0</v>
      </c>
      <c r="U458" s="40">
        <f t="shared" si="306"/>
        <v>0</v>
      </c>
      <c r="V458" s="40">
        <f t="shared" si="307"/>
        <v>0</v>
      </c>
      <c r="W458" s="40">
        <f t="shared" si="308"/>
        <v>0</v>
      </c>
      <c r="X458" s="40">
        <f t="shared" si="309"/>
        <v>0</v>
      </c>
      <c r="Y458" s="40">
        <f t="shared" si="310"/>
        <v>0</v>
      </c>
    </row>
    <row r="459" spans="1:25" ht="20.25" customHeight="1">
      <c r="A459" s="99" t="s">
        <v>199</v>
      </c>
      <c r="B459" s="99" t="s">
        <v>958</v>
      </c>
      <c r="C459" s="105" t="s">
        <v>483</v>
      </c>
      <c r="D459" s="99" t="s">
        <v>360</v>
      </c>
      <c r="E459" s="100" t="s">
        <v>25</v>
      </c>
      <c r="F459" s="100" t="s">
        <v>24</v>
      </c>
      <c r="G459" s="101">
        <v>55</v>
      </c>
      <c r="H459" s="102" t="s">
        <v>486</v>
      </c>
      <c r="I459" s="104" t="s">
        <v>24</v>
      </c>
      <c r="J459" s="37">
        <f t="shared" si="302"/>
        <v>0</v>
      </c>
      <c r="K459" s="38">
        <f t="shared" si="303"/>
        <v>0</v>
      </c>
      <c r="L459" s="39"/>
      <c r="M459" s="39"/>
      <c r="N459" s="39"/>
      <c r="O459" s="39"/>
      <c r="P459" s="39"/>
      <c r="Q459" s="39"/>
      <c r="R459" s="39"/>
      <c r="S459" s="40">
        <f t="shared" si="304"/>
        <v>0</v>
      </c>
      <c r="T459" s="40">
        <f t="shared" si="305"/>
        <v>0</v>
      </c>
      <c r="U459" s="40">
        <f t="shared" si="306"/>
        <v>0</v>
      </c>
      <c r="V459" s="40">
        <f t="shared" si="307"/>
        <v>0</v>
      </c>
      <c r="W459" s="40">
        <f t="shared" si="308"/>
        <v>0</v>
      </c>
      <c r="X459" s="40">
        <f t="shared" si="309"/>
        <v>0</v>
      </c>
      <c r="Y459" s="40">
        <f t="shared" si="310"/>
        <v>0</v>
      </c>
    </row>
    <row r="460" spans="1:25" ht="20.25" customHeight="1">
      <c r="A460" s="99" t="s">
        <v>199</v>
      </c>
      <c r="B460" s="99" t="s">
        <v>2112</v>
      </c>
      <c r="C460" s="105" t="s">
        <v>2113</v>
      </c>
      <c r="D460" s="99" t="s">
        <v>360</v>
      </c>
      <c r="E460" s="100" t="s">
        <v>25</v>
      </c>
      <c r="F460" s="100" t="s">
        <v>26</v>
      </c>
      <c r="G460" s="101">
        <v>55</v>
      </c>
      <c r="H460" s="102" t="s">
        <v>2114</v>
      </c>
      <c r="I460" s="104" t="s">
        <v>24</v>
      </c>
      <c r="J460" s="37">
        <f t="shared" ref="J460:J463" si="311">SUM(L460:R460)</f>
        <v>0</v>
      </c>
      <c r="K460" s="38">
        <f t="shared" ref="K460:K463" si="312">G460*J460</f>
        <v>0</v>
      </c>
      <c r="L460" s="39"/>
      <c r="M460" s="39"/>
      <c r="N460" s="39"/>
      <c r="O460" s="39"/>
      <c r="P460" s="39"/>
      <c r="Q460" s="39"/>
      <c r="R460" s="39"/>
      <c r="S460" s="40">
        <f t="shared" ref="S460:S463" si="313">L460*G460</f>
        <v>0</v>
      </c>
      <c r="T460" s="40">
        <f t="shared" ref="T460:T463" si="314">M460*G460</f>
        <v>0</v>
      </c>
      <c r="U460" s="40">
        <f t="shared" ref="U460:U463" si="315">N460*G460</f>
        <v>0</v>
      </c>
      <c r="V460" s="40">
        <f t="shared" ref="V460:V463" si="316">O460*G460</f>
        <v>0</v>
      </c>
      <c r="W460" s="40">
        <f t="shared" ref="W460:W463" si="317">P460*G460</f>
        <v>0</v>
      </c>
      <c r="X460" s="40">
        <f t="shared" ref="X460:X463" si="318">Q460*G460</f>
        <v>0</v>
      </c>
      <c r="Y460" s="40">
        <f t="shared" ref="Y460:Y463" si="319">R460*G460</f>
        <v>0</v>
      </c>
    </row>
    <row r="461" spans="1:25" ht="20.25" customHeight="1">
      <c r="A461" s="99" t="s">
        <v>199</v>
      </c>
      <c r="B461" s="99" t="s">
        <v>1612</v>
      </c>
      <c r="C461" s="105" t="s">
        <v>1613</v>
      </c>
      <c r="D461" s="99" t="s">
        <v>1614</v>
      </c>
      <c r="E461" s="100" t="s">
        <v>25</v>
      </c>
      <c r="F461" s="100" t="s">
        <v>26</v>
      </c>
      <c r="G461" s="101">
        <v>275</v>
      </c>
      <c r="H461" s="102" t="s">
        <v>1615</v>
      </c>
      <c r="I461" s="104" t="s">
        <v>24</v>
      </c>
      <c r="J461" s="37">
        <f t="shared" si="311"/>
        <v>0</v>
      </c>
      <c r="K461" s="38">
        <f t="shared" si="312"/>
        <v>0</v>
      </c>
      <c r="L461" s="39"/>
      <c r="M461" s="39"/>
      <c r="N461" s="39"/>
      <c r="O461" s="39"/>
      <c r="P461" s="39"/>
      <c r="Q461" s="39"/>
      <c r="R461" s="39"/>
      <c r="S461" s="40">
        <f t="shared" si="313"/>
        <v>0</v>
      </c>
      <c r="T461" s="40">
        <f t="shared" si="314"/>
        <v>0</v>
      </c>
      <c r="U461" s="40">
        <f t="shared" si="315"/>
        <v>0</v>
      </c>
      <c r="V461" s="40">
        <f t="shared" si="316"/>
        <v>0</v>
      </c>
      <c r="W461" s="40">
        <f t="shared" si="317"/>
        <v>0</v>
      </c>
      <c r="X461" s="40">
        <f t="shared" si="318"/>
        <v>0</v>
      </c>
      <c r="Y461" s="40">
        <f t="shared" si="319"/>
        <v>0</v>
      </c>
    </row>
    <row r="462" spans="1:25" ht="20.25" customHeight="1">
      <c r="A462" s="99" t="s">
        <v>199</v>
      </c>
      <c r="B462" s="99" t="s">
        <v>1616</v>
      </c>
      <c r="C462" s="105" t="s">
        <v>1617</v>
      </c>
      <c r="D462" s="99" t="s">
        <v>1614</v>
      </c>
      <c r="E462" s="100" t="s">
        <v>25</v>
      </c>
      <c r="F462" s="100" t="s">
        <v>26</v>
      </c>
      <c r="G462" s="101">
        <v>290</v>
      </c>
      <c r="H462" s="102" t="s">
        <v>1615</v>
      </c>
      <c r="I462" s="104" t="s">
        <v>24</v>
      </c>
      <c r="J462" s="37">
        <f t="shared" si="311"/>
        <v>0</v>
      </c>
      <c r="K462" s="38">
        <f t="shared" si="312"/>
        <v>0</v>
      </c>
      <c r="L462" s="39"/>
      <c r="M462" s="39"/>
      <c r="N462" s="39"/>
      <c r="O462" s="39"/>
      <c r="P462" s="39"/>
      <c r="Q462" s="39"/>
      <c r="R462" s="39"/>
      <c r="S462" s="40">
        <f t="shared" si="313"/>
        <v>0</v>
      </c>
      <c r="T462" s="40">
        <f t="shared" si="314"/>
        <v>0</v>
      </c>
      <c r="U462" s="40">
        <f t="shared" si="315"/>
        <v>0</v>
      </c>
      <c r="V462" s="40">
        <f t="shared" si="316"/>
        <v>0</v>
      </c>
      <c r="W462" s="40">
        <f t="shared" si="317"/>
        <v>0</v>
      </c>
      <c r="X462" s="40">
        <f t="shared" si="318"/>
        <v>0</v>
      </c>
      <c r="Y462" s="40">
        <f t="shared" si="319"/>
        <v>0</v>
      </c>
    </row>
    <row r="463" spans="1:25" ht="20.25" customHeight="1">
      <c r="A463" s="99" t="s">
        <v>199</v>
      </c>
      <c r="B463" s="99" t="s">
        <v>2224</v>
      </c>
      <c r="C463" s="105" t="s">
        <v>2225</v>
      </c>
      <c r="D463" s="99" t="s">
        <v>2226</v>
      </c>
      <c r="E463" s="100" t="s">
        <v>25</v>
      </c>
      <c r="F463" s="100" t="s">
        <v>26</v>
      </c>
      <c r="G463" s="101">
        <v>520</v>
      </c>
      <c r="H463" s="102" t="s">
        <v>95</v>
      </c>
      <c r="I463" s="103" t="s">
        <v>1654</v>
      </c>
      <c r="J463" s="37">
        <f t="shared" si="311"/>
        <v>0</v>
      </c>
      <c r="K463" s="38">
        <f t="shared" si="312"/>
        <v>0</v>
      </c>
      <c r="L463" s="39"/>
      <c r="M463" s="39"/>
      <c r="N463" s="39"/>
      <c r="O463" s="39"/>
      <c r="P463" s="39"/>
      <c r="Q463" s="39"/>
      <c r="R463" s="39"/>
      <c r="S463" s="40">
        <f t="shared" si="313"/>
        <v>0</v>
      </c>
      <c r="T463" s="40">
        <f t="shared" si="314"/>
        <v>0</v>
      </c>
      <c r="U463" s="40">
        <f t="shared" si="315"/>
        <v>0</v>
      </c>
      <c r="V463" s="40">
        <f t="shared" si="316"/>
        <v>0</v>
      </c>
      <c r="W463" s="40">
        <f t="shared" si="317"/>
        <v>0</v>
      </c>
      <c r="X463" s="40">
        <f t="shared" si="318"/>
        <v>0</v>
      </c>
      <c r="Y463" s="40">
        <f t="shared" si="319"/>
        <v>0</v>
      </c>
    </row>
    <row r="464" spans="1:25" ht="20.25" customHeight="1">
      <c r="A464" s="99" t="s">
        <v>199</v>
      </c>
      <c r="B464" s="99" t="s">
        <v>954</v>
      </c>
      <c r="C464" s="105" t="s">
        <v>425</v>
      </c>
      <c r="D464" s="99" t="s">
        <v>426</v>
      </c>
      <c r="E464" s="100" t="s">
        <v>25</v>
      </c>
      <c r="F464" s="100" t="s">
        <v>26</v>
      </c>
      <c r="G464" s="101">
        <v>43</v>
      </c>
      <c r="H464" s="102" t="s">
        <v>427</v>
      </c>
      <c r="I464" s="104" t="s">
        <v>24</v>
      </c>
      <c r="J464" s="37">
        <f t="shared" ref="J464:J470" si="320">SUM(L464:R464)</f>
        <v>0</v>
      </c>
      <c r="K464" s="38">
        <f t="shared" ref="K464:K470" si="321">G464*J464</f>
        <v>0</v>
      </c>
      <c r="L464" s="39"/>
      <c r="M464" s="39"/>
      <c r="N464" s="39"/>
      <c r="O464" s="39"/>
      <c r="P464" s="39"/>
      <c r="Q464" s="39"/>
      <c r="R464" s="39"/>
      <c r="S464" s="40">
        <f t="shared" ref="S464:S470" si="322">L464*G464</f>
        <v>0</v>
      </c>
      <c r="T464" s="40">
        <f t="shared" ref="T464:T470" si="323">M464*G464</f>
        <v>0</v>
      </c>
      <c r="U464" s="40">
        <f t="shared" ref="U464:U470" si="324">N464*G464</f>
        <v>0</v>
      </c>
      <c r="V464" s="40">
        <f t="shared" ref="V464:V470" si="325">O464*G464</f>
        <v>0</v>
      </c>
      <c r="W464" s="40">
        <f t="shared" ref="W464:W470" si="326">P464*G464</f>
        <v>0</v>
      </c>
      <c r="X464" s="40">
        <f t="shared" ref="X464:X470" si="327">Q464*G464</f>
        <v>0</v>
      </c>
      <c r="Y464" s="40">
        <f t="shared" ref="Y464:Y470" si="328">R464*G464</f>
        <v>0</v>
      </c>
    </row>
    <row r="465" spans="1:25" ht="20.25" customHeight="1">
      <c r="A465" s="99" t="s">
        <v>199</v>
      </c>
      <c r="B465" s="99" t="s">
        <v>1781</v>
      </c>
      <c r="C465" s="105" t="s">
        <v>1844</v>
      </c>
      <c r="D465" s="99" t="s">
        <v>1782</v>
      </c>
      <c r="E465" s="100" t="s">
        <v>25</v>
      </c>
      <c r="F465" s="100" t="s">
        <v>26</v>
      </c>
      <c r="G465" s="101">
        <v>32</v>
      </c>
      <c r="H465" s="102" t="s">
        <v>1783</v>
      </c>
      <c r="I465" s="104" t="s">
        <v>24</v>
      </c>
      <c r="J465" s="37">
        <f t="shared" si="320"/>
        <v>0</v>
      </c>
      <c r="K465" s="38">
        <f t="shared" si="321"/>
        <v>0</v>
      </c>
      <c r="L465" s="39"/>
      <c r="M465" s="39"/>
      <c r="N465" s="39"/>
      <c r="O465" s="39"/>
      <c r="P465" s="39"/>
      <c r="Q465" s="39"/>
      <c r="R465" s="39"/>
      <c r="S465" s="40">
        <f t="shared" si="322"/>
        <v>0</v>
      </c>
      <c r="T465" s="40">
        <f t="shared" si="323"/>
        <v>0</v>
      </c>
      <c r="U465" s="40">
        <f t="shared" si="324"/>
        <v>0</v>
      </c>
      <c r="V465" s="40">
        <f t="shared" si="325"/>
        <v>0</v>
      </c>
      <c r="W465" s="40">
        <f t="shared" si="326"/>
        <v>0</v>
      </c>
      <c r="X465" s="40">
        <f t="shared" si="327"/>
        <v>0</v>
      </c>
      <c r="Y465" s="40">
        <f t="shared" si="328"/>
        <v>0</v>
      </c>
    </row>
    <row r="466" spans="1:25" ht="20.25" customHeight="1">
      <c r="A466" s="99" t="s">
        <v>199</v>
      </c>
      <c r="B466" s="99" t="s">
        <v>1784</v>
      </c>
      <c r="C466" s="105" t="s">
        <v>1845</v>
      </c>
      <c r="D466" s="99" t="s">
        <v>1782</v>
      </c>
      <c r="E466" s="100" t="s">
        <v>25</v>
      </c>
      <c r="F466" s="100" t="s">
        <v>26</v>
      </c>
      <c r="G466" s="101">
        <v>32</v>
      </c>
      <c r="H466" s="102" t="s">
        <v>1783</v>
      </c>
      <c r="I466" s="104" t="s">
        <v>24</v>
      </c>
      <c r="J466" s="37">
        <f t="shared" si="320"/>
        <v>0</v>
      </c>
      <c r="K466" s="38">
        <f t="shared" si="321"/>
        <v>0</v>
      </c>
      <c r="L466" s="39"/>
      <c r="M466" s="39"/>
      <c r="N466" s="39"/>
      <c r="O466" s="39"/>
      <c r="P466" s="39"/>
      <c r="Q466" s="39"/>
      <c r="R466" s="39"/>
      <c r="S466" s="40">
        <f t="shared" si="322"/>
        <v>0</v>
      </c>
      <c r="T466" s="40">
        <f t="shared" si="323"/>
        <v>0</v>
      </c>
      <c r="U466" s="40">
        <f t="shared" si="324"/>
        <v>0</v>
      </c>
      <c r="V466" s="40">
        <f t="shared" si="325"/>
        <v>0</v>
      </c>
      <c r="W466" s="40">
        <f t="shared" si="326"/>
        <v>0</v>
      </c>
      <c r="X466" s="40">
        <f t="shared" si="327"/>
        <v>0</v>
      </c>
      <c r="Y466" s="40">
        <f t="shared" si="328"/>
        <v>0</v>
      </c>
    </row>
    <row r="467" spans="1:25" ht="20.25" customHeight="1">
      <c r="A467" s="99" t="s">
        <v>199</v>
      </c>
      <c r="B467" s="99" t="s">
        <v>955</v>
      </c>
      <c r="C467" s="105" t="s">
        <v>545</v>
      </c>
      <c r="D467" s="99" t="s">
        <v>375</v>
      </c>
      <c r="E467" s="100" t="s">
        <v>25</v>
      </c>
      <c r="F467" s="100" t="s">
        <v>26</v>
      </c>
      <c r="G467" s="101">
        <v>60</v>
      </c>
      <c r="H467" s="102" t="s">
        <v>172</v>
      </c>
      <c r="I467" s="104" t="s">
        <v>24</v>
      </c>
      <c r="J467" s="37">
        <f t="shared" si="320"/>
        <v>0</v>
      </c>
      <c r="K467" s="38">
        <f t="shared" si="321"/>
        <v>0</v>
      </c>
      <c r="L467" s="39"/>
      <c r="M467" s="39"/>
      <c r="N467" s="39"/>
      <c r="O467" s="39"/>
      <c r="P467" s="39"/>
      <c r="Q467" s="39"/>
      <c r="R467" s="39"/>
      <c r="S467" s="40">
        <f t="shared" si="322"/>
        <v>0</v>
      </c>
      <c r="T467" s="40">
        <f t="shared" si="323"/>
        <v>0</v>
      </c>
      <c r="U467" s="40">
        <f t="shared" si="324"/>
        <v>0</v>
      </c>
      <c r="V467" s="40">
        <f t="shared" si="325"/>
        <v>0</v>
      </c>
      <c r="W467" s="40">
        <f t="shared" si="326"/>
        <v>0</v>
      </c>
      <c r="X467" s="40">
        <f t="shared" si="327"/>
        <v>0</v>
      </c>
      <c r="Y467" s="40">
        <f t="shared" si="328"/>
        <v>0</v>
      </c>
    </row>
    <row r="468" spans="1:25" ht="20.25" customHeight="1">
      <c r="A468" s="99" t="s">
        <v>199</v>
      </c>
      <c r="B468" s="99" t="s">
        <v>1978</v>
      </c>
      <c r="C468" s="105" t="s">
        <v>1979</v>
      </c>
      <c r="D468" s="99" t="s">
        <v>1159</v>
      </c>
      <c r="E468" s="100" t="s">
        <v>25</v>
      </c>
      <c r="F468" s="100" t="s">
        <v>32</v>
      </c>
      <c r="G468" s="101">
        <v>460</v>
      </c>
      <c r="H468" s="102" t="s">
        <v>245</v>
      </c>
      <c r="I468" s="104" t="s">
        <v>1655</v>
      </c>
      <c r="J468" s="37">
        <f t="shared" si="320"/>
        <v>0</v>
      </c>
      <c r="K468" s="38">
        <f t="shared" si="321"/>
        <v>0</v>
      </c>
      <c r="L468" s="39"/>
      <c r="M468" s="39"/>
      <c r="N468" s="39"/>
      <c r="O468" s="39"/>
      <c r="P468" s="39"/>
      <c r="Q468" s="39"/>
      <c r="R468" s="39"/>
      <c r="S468" s="40">
        <f t="shared" si="322"/>
        <v>0</v>
      </c>
      <c r="T468" s="40">
        <f t="shared" si="323"/>
        <v>0</v>
      </c>
      <c r="U468" s="40">
        <f t="shared" si="324"/>
        <v>0</v>
      </c>
      <c r="V468" s="40">
        <f t="shared" si="325"/>
        <v>0</v>
      </c>
      <c r="W468" s="40">
        <f t="shared" si="326"/>
        <v>0</v>
      </c>
      <c r="X468" s="40">
        <f t="shared" si="327"/>
        <v>0</v>
      </c>
      <c r="Y468" s="40">
        <f t="shared" si="328"/>
        <v>0</v>
      </c>
    </row>
    <row r="469" spans="1:25" ht="20.25" customHeight="1">
      <c r="A469" s="99" t="s">
        <v>199</v>
      </c>
      <c r="B469" s="99" t="s">
        <v>963</v>
      </c>
      <c r="C469" s="105" t="s">
        <v>2234</v>
      </c>
      <c r="D469" s="99" t="s">
        <v>417</v>
      </c>
      <c r="E469" s="100" t="s">
        <v>25</v>
      </c>
      <c r="F469" s="100" t="s">
        <v>26</v>
      </c>
      <c r="G469" s="101">
        <v>230</v>
      </c>
      <c r="H469" s="102" t="s">
        <v>120</v>
      </c>
      <c r="I469" s="104" t="s">
        <v>24</v>
      </c>
      <c r="J469" s="37">
        <f t="shared" si="320"/>
        <v>0</v>
      </c>
      <c r="K469" s="38">
        <f t="shared" si="321"/>
        <v>0</v>
      </c>
      <c r="L469" s="39"/>
      <c r="M469" s="39"/>
      <c r="N469" s="39"/>
      <c r="O469" s="39"/>
      <c r="P469" s="39"/>
      <c r="Q469" s="39"/>
      <c r="R469" s="39"/>
      <c r="S469" s="40">
        <f t="shared" si="322"/>
        <v>0</v>
      </c>
      <c r="T469" s="40">
        <f t="shared" si="323"/>
        <v>0</v>
      </c>
      <c r="U469" s="40">
        <f t="shared" si="324"/>
        <v>0</v>
      </c>
      <c r="V469" s="40">
        <f t="shared" si="325"/>
        <v>0</v>
      </c>
      <c r="W469" s="40">
        <f t="shared" si="326"/>
        <v>0</v>
      </c>
      <c r="X469" s="40">
        <f t="shared" si="327"/>
        <v>0</v>
      </c>
      <c r="Y469" s="40">
        <f t="shared" si="328"/>
        <v>0</v>
      </c>
    </row>
    <row r="470" spans="1:25" ht="20.25" customHeight="1">
      <c r="A470" s="99" t="s">
        <v>199</v>
      </c>
      <c r="B470" s="99" t="s">
        <v>960</v>
      </c>
      <c r="C470" s="105" t="s">
        <v>1533</v>
      </c>
      <c r="D470" s="99" t="s">
        <v>354</v>
      </c>
      <c r="E470" s="100" t="s">
        <v>25</v>
      </c>
      <c r="F470" s="100" t="s">
        <v>26</v>
      </c>
      <c r="G470" s="101">
        <v>150</v>
      </c>
      <c r="H470" s="102" t="s">
        <v>428</v>
      </c>
      <c r="I470" s="104" t="s">
        <v>24</v>
      </c>
      <c r="J470" s="37">
        <f t="shared" si="320"/>
        <v>0</v>
      </c>
      <c r="K470" s="38">
        <f t="shared" si="321"/>
        <v>0</v>
      </c>
      <c r="L470" s="39"/>
      <c r="M470" s="39"/>
      <c r="N470" s="39"/>
      <c r="O470" s="39"/>
      <c r="P470" s="39"/>
      <c r="Q470" s="39"/>
      <c r="R470" s="39"/>
      <c r="S470" s="40">
        <f t="shared" si="322"/>
        <v>0</v>
      </c>
      <c r="T470" s="40">
        <f t="shared" si="323"/>
        <v>0</v>
      </c>
      <c r="U470" s="40">
        <f t="shared" si="324"/>
        <v>0</v>
      </c>
      <c r="V470" s="40">
        <f t="shared" si="325"/>
        <v>0</v>
      </c>
      <c r="W470" s="40">
        <f t="shared" si="326"/>
        <v>0</v>
      </c>
      <c r="X470" s="40">
        <f t="shared" si="327"/>
        <v>0</v>
      </c>
      <c r="Y470" s="40">
        <f t="shared" si="328"/>
        <v>0</v>
      </c>
    </row>
    <row r="471" spans="1:25" ht="20.25" customHeight="1">
      <c r="A471" s="99" t="s">
        <v>199</v>
      </c>
      <c r="B471" s="99" t="s">
        <v>961</v>
      </c>
      <c r="C471" s="105" t="s">
        <v>2235</v>
      </c>
      <c r="D471" s="99" t="s">
        <v>332</v>
      </c>
      <c r="E471" s="100" t="s">
        <v>25</v>
      </c>
      <c r="F471" s="100" t="s">
        <v>32</v>
      </c>
      <c r="G471" s="101">
        <v>300</v>
      </c>
      <c r="H471" s="102" t="s">
        <v>540</v>
      </c>
      <c r="I471" s="104" t="s">
        <v>24</v>
      </c>
      <c r="J471" s="37">
        <f t="shared" ref="J471:J478" si="329">SUM(L471:R471)</f>
        <v>0</v>
      </c>
      <c r="K471" s="38">
        <f t="shared" ref="K471:K478" si="330">G471*J471</f>
        <v>0</v>
      </c>
      <c r="L471" s="39"/>
      <c r="M471" s="39"/>
      <c r="N471" s="39"/>
      <c r="O471" s="39"/>
      <c r="P471" s="39"/>
      <c r="Q471" s="39"/>
      <c r="R471" s="39"/>
      <c r="S471" s="40">
        <f t="shared" ref="S471:S478" si="331">L471*G471</f>
        <v>0</v>
      </c>
      <c r="T471" s="40">
        <f t="shared" ref="T471:T478" si="332">M471*G471</f>
        <v>0</v>
      </c>
      <c r="U471" s="40">
        <f t="shared" ref="U471:U478" si="333">N471*G471</f>
        <v>0</v>
      </c>
      <c r="V471" s="40">
        <f t="shared" ref="V471:V478" si="334">O471*G471</f>
        <v>0</v>
      </c>
      <c r="W471" s="40">
        <f t="shared" ref="W471:W478" si="335">P471*G471</f>
        <v>0</v>
      </c>
      <c r="X471" s="40">
        <f t="shared" ref="X471:X478" si="336">Q471*G471</f>
        <v>0</v>
      </c>
      <c r="Y471" s="40">
        <f t="shared" ref="Y471:Y478" si="337">R471*G471</f>
        <v>0</v>
      </c>
    </row>
    <row r="472" spans="1:25" ht="20.25" customHeight="1">
      <c r="A472" s="99" t="s">
        <v>199</v>
      </c>
      <c r="B472" s="99" t="s">
        <v>962</v>
      </c>
      <c r="C472" s="105" t="s">
        <v>1292</v>
      </c>
      <c r="D472" s="99" t="s">
        <v>489</v>
      </c>
      <c r="E472" s="100" t="s">
        <v>25</v>
      </c>
      <c r="F472" s="100" t="s">
        <v>26</v>
      </c>
      <c r="G472" s="101">
        <v>20</v>
      </c>
      <c r="H472" s="102" t="s">
        <v>120</v>
      </c>
      <c r="I472" s="104" t="s">
        <v>24</v>
      </c>
      <c r="J472" s="37">
        <f t="shared" si="329"/>
        <v>0</v>
      </c>
      <c r="K472" s="38">
        <f t="shared" si="330"/>
        <v>0</v>
      </c>
      <c r="L472" s="39"/>
      <c r="M472" s="39"/>
      <c r="N472" s="39"/>
      <c r="O472" s="39"/>
      <c r="P472" s="39"/>
      <c r="Q472" s="39"/>
      <c r="R472" s="39"/>
      <c r="S472" s="40">
        <f t="shared" si="331"/>
        <v>0</v>
      </c>
      <c r="T472" s="40">
        <f t="shared" si="332"/>
        <v>0</v>
      </c>
      <c r="U472" s="40">
        <f t="shared" si="333"/>
        <v>0</v>
      </c>
      <c r="V472" s="40">
        <f t="shared" si="334"/>
        <v>0</v>
      </c>
      <c r="W472" s="40">
        <f t="shared" si="335"/>
        <v>0</v>
      </c>
      <c r="X472" s="40">
        <f t="shared" si="336"/>
        <v>0</v>
      </c>
      <c r="Y472" s="40">
        <f t="shared" si="337"/>
        <v>0</v>
      </c>
    </row>
    <row r="473" spans="1:25" ht="20.25" customHeight="1">
      <c r="A473" s="99" t="s">
        <v>112</v>
      </c>
      <c r="B473" s="99" t="s">
        <v>1373</v>
      </c>
      <c r="C473" s="105" t="s">
        <v>1374</v>
      </c>
      <c r="D473" s="99" t="s">
        <v>476</v>
      </c>
      <c r="E473" s="100" t="s">
        <v>25</v>
      </c>
      <c r="F473" s="100" t="s">
        <v>26</v>
      </c>
      <c r="G473" s="101">
        <v>200</v>
      </c>
      <c r="H473" s="102" t="s">
        <v>38</v>
      </c>
      <c r="I473" s="104" t="s">
        <v>24</v>
      </c>
      <c r="J473" s="37">
        <f t="shared" si="329"/>
        <v>0</v>
      </c>
      <c r="K473" s="38">
        <f t="shared" si="330"/>
        <v>0</v>
      </c>
      <c r="L473" s="39"/>
      <c r="M473" s="39"/>
      <c r="N473" s="39"/>
      <c r="O473" s="39"/>
      <c r="P473" s="39"/>
      <c r="Q473" s="39"/>
      <c r="R473" s="39"/>
      <c r="S473" s="40">
        <f t="shared" si="331"/>
        <v>0</v>
      </c>
      <c r="T473" s="40">
        <f t="shared" si="332"/>
        <v>0</v>
      </c>
      <c r="U473" s="40">
        <f t="shared" si="333"/>
        <v>0</v>
      </c>
      <c r="V473" s="40">
        <f t="shared" si="334"/>
        <v>0</v>
      </c>
      <c r="W473" s="40">
        <f t="shared" si="335"/>
        <v>0</v>
      </c>
      <c r="X473" s="40">
        <f t="shared" si="336"/>
        <v>0</v>
      </c>
      <c r="Y473" s="40">
        <f t="shared" si="337"/>
        <v>0</v>
      </c>
    </row>
    <row r="474" spans="1:25" ht="20.25" customHeight="1">
      <c r="A474" s="99" t="s">
        <v>112</v>
      </c>
      <c r="B474" s="99" t="s">
        <v>1798</v>
      </c>
      <c r="C474" s="105" t="s">
        <v>1799</v>
      </c>
      <c r="D474" s="99" t="s">
        <v>476</v>
      </c>
      <c r="E474" s="100" t="s">
        <v>25</v>
      </c>
      <c r="F474" s="100" t="s">
        <v>26</v>
      </c>
      <c r="G474" s="101">
        <v>160</v>
      </c>
      <c r="H474" s="102" t="s">
        <v>49</v>
      </c>
      <c r="I474" s="104" t="s">
        <v>24</v>
      </c>
      <c r="J474" s="37">
        <f t="shared" si="329"/>
        <v>0</v>
      </c>
      <c r="K474" s="38">
        <f t="shared" si="330"/>
        <v>0</v>
      </c>
      <c r="L474" s="39"/>
      <c r="M474" s="39"/>
      <c r="N474" s="39"/>
      <c r="O474" s="39"/>
      <c r="P474" s="39"/>
      <c r="Q474" s="39"/>
      <c r="R474" s="39"/>
      <c r="S474" s="40">
        <f t="shared" si="331"/>
        <v>0</v>
      </c>
      <c r="T474" s="40">
        <f t="shared" si="332"/>
        <v>0</v>
      </c>
      <c r="U474" s="40">
        <f t="shared" si="333"/>
        <v>0</v>
      </c>
      <c r="V474" s="40">
        <f t="shared" si="334"/>
        <v>0</v>
      </c>
      <c r="W474" s="40">
        <f t="shared" si="335"/>
        <v>0</v>
      </c>
      <c r="X474" s="40">
        <f t="shared" si="336"/>
        <v>0</v>
      </c>
      <c r="Y474" s="40">
        <f t="shared" si="337"/>
        <v>0</v>
      </c>
    </row>
    <row r="475" spans="1:25" ht="20.25" customHeight="1">
      <c r="A475" s="99" t="s">
        <v>112</v>
      </c>
      <c r="B475" s="99" t="s">
        <v>964</v>
      </c>
      <c r="C475" s="105" t="s">
        <v>575</v>
      </c>
      <c r="D475" s="99" t="s">
        <v>476</v>
      </c>
      <c r="E475" s="100" t="s">
        <v>25</v>
      </c>
      <c r="F475" s="100" t="s">
        <v>26</v>
      </c>
      <c r="G475" s="101">
        <v>220</v>
      </c>
      <c r="H475" s="102" t="s">
        <v>59</v>
      </c>
      <c r="I475" s="104" t="s">
        <v>24</v>
      </c>
      <c r="J475" s="37">
        <f t="shared" si="329"/>
        <v>0</v>
      </c>
      <c r="K475" s="38">
        <f t="shared" si="330"/>
        <v>0</v>
      </c>
      <c r="L475" s="39"/>
      <c r="M475" s="39"/>
      <c r="N475" s="39"/>
      <c r="O475" s="39"/>
      <c r="P475" s="39"/>
      <c r="Q475" s="39"/>
      <c r="R475" s="39"/>
      <c r="S475" s="40">
        <f t="shared" si="331"/>
        <v>0</v>
      </c>
      <c r="T475" s="40">
        <f t="shared" si="332"/>
        <v>0</v>
      </c>
      <c r="U475" s="40">
        <f t="shared" si="333"/>
        <v>0</v>
      </c>
      <c r="V475" s="40">
        <f t="shared" si="334"/>
        <v>0</v>
      </c>
      <c r="W475" s="40">
        <f t="shared" si="335"/>
        <v>0</v>
      </c>
      <c r="X475" s="40">
        <f t="shared" si="336"/>
        <v>0</v>
      </c>
      <c r="Y475" s="40">
        <f t="shared" si="337"/>
        <v>0</v>
      </c>
    </row>
    <row r="476" spans="1:25" ht="20.25" customHeight="1">
      <c r="A476" s="99" t="s">
        <v>112</v>
      </c>
      <c r="B476" s="99" t="s">
        <v>2117</v>
      </c>
      <c r="C476" s="105" t="s">
        <v>2118</v>
      </c>
      <c r="D476" s="99" t="s">
        <v>2119</v>
      </c>
      <c r="E476" s="100" t="s">
        <v>25</v>
      </c>
      <c r="F476" s="100" t="s">
        <v>26</v>
      </c>
      <c r="G476" s="101">
        <v>130</v>
      </c>
      <c r="H476" s="102" t="s">
        <v>445</v>
      </c>
      <c r="I476" s="104" t="s">
        <v>1655</v>
      </c>
      <c r="J476" s="37">
        <f t="shared" si="329"/>
        <v>0</v>
      </c>
      <c r="K476" s="38">
        <f t="shared" si="330"/>
        <v>0</v>
      </c>
      <c r="L476" s="39"/>
      <c r="M476" s="39"/>
      <c r="N476" s="39"/>
      <c r="O476" s="39"/>
      <c r="P476" s="39"/>
      <c r="Q476" s="39"/>
      <c r="R476" s="39"/>
      <c r="S476" s="40">
        <f t="shared" si="331"/>
        <v>0</v>
      </c>
      <c r="T476" s="40">
        <f t="shared" si="332"/>
        <v>0</v>
      </c>
      <c r="U476" s="40">
        <f t="shared" si="333"/>
        <v>0</v>
      </c>
      <c r="V476" s="40">
        <f t="shared" si="334"/>
        <v>0</v>
      </c>
      <c r="W476" s="40">
        <f t="shared" si="335"/>
        <v>0</v>
      </c>
      <c r="X476" s="40">
        <f t="shared" si="336"/>
        <v>0</v>
      </c>
      <c r="Y476" s="40">
        <f t="shared" si="337"/>
        <v>0</v>
      </c>
    </row>
    <row r="477" spans="1:25" ht="20.25" customHeight="1">
      <c r="A477" s="99" t="s">
        <v>112</v>
      </c>
      <c r="B477" s="99" t="s">
        <v>2120</v>
      </c>
      <c r="C477" s="105" t="s">
        <v>2121</v>
      </c>
      <c r="D477" s="99" t="s">
        <v>2119</v>
      </c>
      <c r="E477" s="100" t="s">
        <v>25</v>
      </c>
      <c r="F477" s="100" t="s">
        <v>26</v>
      </c>
      <c r="G477" s="101">
        <v>130</v>
      </c>
      <c r="H477" s="102" t="s">
        <v>445</v>
      </c>
      <c r="I477" s="104" t="s">
        <v>1655</v>
      </c>
      <c r="J477" s="37">
        <f t="shared" si="329"/>
        <v>0</v>
      </c>
      <c r="K477" s="38">
        <f t="shared" si="330"/>
        <v>0</v>
      </c>
      <c r="L477" s="39"/>
      <c r="M477" s="39"/>
      <c r="N477" s="39"/>
      <c r="O477" s="39"/>
      <c r="P477" s="39"/>
      <c r="Q477" s="39"/>
      <c r="R477" s="39"/>
      <c r="S477" s="40">
        <f t="shared" si="331"/>
        <v>0</v>
      </c>
      <c r="T477" s="40">
        <f t="shared" si="332"/>
        <v>0</v>
      </c>
      <c r="U477" s="40">
        <f t="shared" si="333"/>
        <v>0</v>
      </c>
      <c r="V477" s="40">
        <f t="shared" si="334"/>
        <v>0</v>
      </c>
      <c r="W477" s="40">
        <f t="shared" si="335"/>
        <v>0</v>
      </c>
      <c r="X477" s="40">
        <f t="shared" si="336"/>
        <v>0</v>
      </c>
      <c r="Y477" s="40">
        <f t="shared" si="337"/>
        <v>0</v>
      </c>
    </row>
    <row r="478" spans="1:25" ht="20.25" customHeight="1">
      <c r="A478" s="99" t="s">
        <v>112</v>
      </c>
      <c r="B478" s="99" t="s">
        <v>1814</v>
      </c>
      <c r="C478" s="105" t="s">
        <v>1815</v>
      </c>
      <c r="D478" s="99" t="s">
        <v>537</v>
      </c>
      <c r="E478" s="100" t="s">
        <v>25</v>
      </c>
      <c r="F478" s="100" t="s">
        <v>26</v>
      </c>
      <c r="G478" s="101">
        <v>148</v>
      </c>
      <c r="H478" s="102" t="s">
        <v>37</v>
      </c>
      <c r="I478" s="104" t="s">
        <v>24</v>
      </c>
      <c r="J478" s="37">
        <f t="shared" si="329"/>
        <v>0</v>
      </c>
      <c r="K478" s="38">
        <f t="shared" si="330"/>
        <v>0</v>
      </c>
      <c r="L478" s="39"/>
      <c r="M478" s="39"/>
      <c r="N478" s="39"/>
      <c r="O478" s="39"/>
      <c r="P478" s="39"/>
      <c r="Q478" s="39"/>
      <c r="R478" s="39"/>
      <c r="S478" s="40">
        <f t="shared" si="331"/>
        <v>0</v>
      </c>
      <c r="T478" s="40">
        <f t="shared" si="332"/>
        <v>0</v>
      </c>
      <c r="U478" s="40">
        <f t="shared" si="333"/>
        <v>0</v>
      </c>
      <c r="V478" s="40">
        <f t="shared" si="334"/>
        <v>0</v>
      </c>
      <c r="W478" s="40">
        <f t="shared" si="335"/>
        <v>0</v>
      </c>
      <c r="X478" s="40">
        <f t="shared" si="336"/>
        <v>0</v>
      </c>
      <c r="Y478" s="40">
        <f t="shared" si="337"/>
        <v>0</v>
      </c>
    </row>
    <row r="479" spans="1:25" ht="20.25" customHeight="1">
      <c r="A479" s="99" t="s">
        <v>112</v>
      </c>
      <c r="B479" s="99" t="s">
        <v>1730</v>
      </c>
      <c r="C479" s="105" t="s">
        <v>1731</v>
      </c>
      <c r="D479" s="99" t="s">
        <v>476</v>
      </c>
      <c r="E479" s="100" t="s">
        <v>25</v>
      </c>
      <c r="F479" s="100" t="s">
        <v>26</v>
      </c>
      <c r="G479" s="101">
        <v>85</v>
      </c>
      <c r="H479" s="102" t="s">
        <v>49</v>
      </c>
      <c r="I479" s="104" t="s">
        <v>24</v>
      </c>
      <c r="J479" s="37">
        <f t="shared" ref="J479:J480" si="338">SUM(L479:R479)</f>
        <v>0</v>
      </c>
      <c r="K479" s="38">
        <f t="shared" ref="K479:K480" si="339">G479*J479</f>
        <v>0</v>
      </c>
      <c r="L479" s="39"/>
      <c r="M479" s="39"/>
      <c r="N479" s="39"/>
      <c r="O479" s="39"/>
      <c r="P479" s="39"/>
      <c r="Q479" s="39"/>
      <c r="R479" s="39"/>
      <c r="S479" s="40">
        <f t="shared" ref="S479:S480" si="340">L479*G479</f>
        <v>0</v>
      </c>
      <c r="T479" s="40">
        <f t="shared" ref="T479:T480" si="341">M479*G479</f>
        <v>0</v>
      </c>
      <c r="U479" s="40">
        <f t="shared" ref="U479:U480" si="342">N479*G479</f>
        <v>0</v>
      </c>
      <c r="V479" s="40">
        <f t="shared" ref="V479:V480" si="343">O479*G479</f>
        <v>0</v>
      </c>
      <c r="W479" s="40">
        <f t="shared" ref="W479:W480" si="344">P479*G479</f>
        <v>0</v>
      </c>
      <c r="X479" s="40">
        <f t="shared" ref="X479:X480" si="345">Q479*G479</f>
        <v>0</v>
      </c>
      <c r="Y479" s="40">
        <f t="shared" ref="Y479:Y480" si="346">R479*G479</f>
        <v>0</v>
      </c>
    </row>
    <row r="480" spans="1:25" ht="20.25" customHeight="1">
      <c r="A480" s="99" t="s">
        <v>112</v>
      </c>
      <c r="B480" s="99" t="s">
        <v>2154</v>
      </c>
      <c r="C480" s="105" t="s">
        <v>2155</v>
      </c>
      <c r="D480" s="99" t="s">
        <v>476</v>
      </c>
      <c r="E480" s="100" t="s">
        <v>25</v>
      </c>
      <c r="F480" s="100" t="s">
        <v>26</v>
      </c>
      <c r="G480" s="101">
        <v>190</v>
      </c>
      <c r="H480" s="102" t="s">
        <v>89</v>
      </c>
      <c r="I480" s="104" t="s">
        <v>24</v>
      </c>
      <c r="J480" s="37">
        <f t="shared" si="338"/>
        <v>0</v>
      </c>
      <c r="K480" s="38">
        <f t="shared" si="339"/>
        <v>0</v>
      </c>
      <c r="L480" s="39"/>
      <c r="M480" s="39"/>
      <c r="N480" s="39"/>
      <c r="O480" s="39"/>
      <c r="P480" s="39"/>
      <c r="Q480" s="39"/>
      <c r="R480" s="39"/>
      <c r="S480" s="40">
        <f t="shared" si="340"/>
        <v>0</v>
      </c>
      <c r="T480" s="40">
        <f t="shared" si="341"/>
        <v>0</v>
      </c>
      <c r="U480" s="40">
        <f t="shared" si="342"/>
        <v>0</v>
      </c>
      <c r="V480" s="40">
        <f t="shared" si="343"/>
        <v>0</v>
      </c>
      <c r="W480" s="40">
        <f t="shared" si="344"/>
        <v>0</v>
      </c>
      <c r="X480" s="40">
        <f t="shared" si="345"/>
        <v>0</v>
      </c>
      <c r="Y480" s="40">
        <f t="shared" si="346"/>
        <v>0</v>
      </c>
    </row>
    <row r="481" spans="1:25" ht="20.25" customHeight="1">
      <c r="A481" s="99" t="s">
        <v>112</v>
      </c>
      <c r="B481" s="99" t="s">
        <v>965</v>
      </c>
      <c r="C481" s="105" t="s">
        <v>113</v>
      </c>
      <c r="D481" s="99" t="s">
        <v>339</v>
      </c>
      <c r="E481" s="100" t="s">
        <v>25</v>
      </c>
      <c r="F481" s="100" t="s">
        <v>26</v>
      </c>
      <c r="G481" s="101">
        <v>225</v>
      </c>
      <c r="H481" s="102" t="s">
        <v>89</v>
      </c>
      <c r="I481" s="104" t="s">
        <v>24</v>
      </c>
      <c r="J481" s="37">
        <f t="shared" ref="J481:J494" si="347">SUM(L481:R481)</f>
        <v>0</v>
      </c>
      <c r="K481" s="38">
        <f t="shared" ref="K481:K494" si="348">G481*J481</f>
        <v>0</v>
      </c>
      <c r="L481" s="39"/>
      <c r="M481" s="39"/>
      <c r="N481" s="39"/>
      <c r="O481" s="39"/>
      <c r="P481" s="39"/>
      <c r="Q481" s="39"/>
      <c r="R481" s="39"/>
      <c r="S481" s="40">
        <f t="shared" ref="S481:S494" si="349">L481*G481</f>
        <v>0</v>
      </c>
      <c r="T481" s="40">
        <f t="shared" ref="T481:T494" si="350">M481*G481</f>
        <v>0</v>
      </c>
      <c r="U481" s="40">
        <f t="shared" ref="U481:U494" si="351">N481*G481</f>
        <v>0</v>
      </c>
      <c r="V481" s="40">
        <f t="shared" ref="V481:V494" si="352">O481*G481</f>
        <v>0</v>
      </c>
      <c r="W481" s="40">
        <f t="shared" ref="W481:W494" si="353">P481*G481</f>
        <v>0</v>
      </c>
      <c r="X481" s="40">
        <f t="shared" ref="X481:X494" si="354">Q481*G481</f>
        <v>0</v>
      </c>
      <c r="Y481" s="40">
        <f t="shared" ref="Y481:Y494" si="355">R481*G481</f>
        <v>0</v>
      </c>
    </row>
    <row r="482" spans="1:25" ht="20.25" customHeight="1">
      <c r="A482" s="99" t="s">
        <v>112</v>
      </c>
      <c r="B482" s="99" t="s">
        <v>1597</v>
      </c>
      <c r="C482" s="105" t="s">
        <v>1598</v>
      </c>
      <c r="D482" s="99" t="s">
        <v>349</v>
      </c>
      <c r="E482" s="100" t="s">
        <v>25</v>
      </c>
      <c r="F482" s="100" t="s">
        <v>26</v>
      </c>
      <c r="G482" s="101">
        <v>75</v>
      </c>
      <c r="H482" s="102" t="s">
        <v>38</v>
      </c>
      <c r="I482" s="104" t="s">
        <v>24</v>
      </c>
      <c r="J482" s="37">
        <f t="shared" si="347"/>
        <v>0</v>
      </c>
      <c r="K482" s="38">
        <f t="shared" si="348"/>
        <v>0</v>
      </c>
      <c r="L482" s="39"/>
      <c r="M482" s="39"/>
      <c r="N482" s="39"/>
      <c r="O482" s="39"/>
      <c r="P482" s="39"/>
      <c r="Q482" s="39"/>
      <c r="R482" s="39"/>
      <c r="S482" s="40">
        <f t="shared" si="349"/>
        <v>0</v>
      </c>
      <c r="T482" s="40">
        <f t="shared" si="350"/>
        <v>0</v>
      </c>
      <c r="U482" s="40">
        <f t="shared" si="351"/>
        <v>0</v>
      </c>
      <c r="V482" s="40">
        <f t="shared" si="352"/>
        <v>0</v>
      </c>
      <c r="W482" s="40">
        <f t="shared" si="353"/>
        <v>0</v>
      </c>
      <c r="X482" s="40">
        <f t="shared" si="354"/>
        <v>0</v>
      </c>
      <c r="Y482" s="40">
        <f t="shared" si="355"/>
        <v>0</v>
      </c>
    </row>
    <row r="483" spans="1:25" ht="20.25" customHeight="1">
      <c r="A483" s="99" t="s">
        <v>112</v>
      </c>
      <c r="B483" s="99" t="s">
        <v>966</v>
      </c>
      <c r="C483" s="105" t="s">
        <v>204</v>
      </c>
      <c r="D483" s="99" t="s">
        <v>349</v>
      </c>
      <c r="E483" s="100" t="s">
        <v>25</v>
      </c>
      <c r="F483" s="100" t="s">
        <v>26</v>
      </c>
      <c r="G483" s="101">
        <v>93</v>
      </c>
      <c r="H483" s="102" t="s">
        <v>38</v>
      </c>
      <c r="I483" s="104" t="s">
        <v>24</v>
      </c>
      <c r="J483" s="37">
        <f t="shared" si="347"/>
        <v>0</v>
      </c>
      <c r="K483" s="38">
        <f t="shared" si="348"/>
        <v>0</v>
      </c>
      <c r="L483" s="39"/>
      <c r="M483" s="39"/>
      <c r="N483" s="39"/>
      <c r="O483" s="39"/>
      <c r="P483" s="39"/>
      <c r="Q483" s="39"/>
      <c r="R483" s="39"/>
      <c r="S483" s="40">
        <f t="shared" si="349"/>
        <v>0</v>
      </c>
      <c r="T483" s="40">
        <f t="shared" si="350"/>
        <v>0</v>
      </c>
      <c r="U483" s="40">
        <f t="shared" si="351"/>
        <v>0</v>
      </c>
      <c r="V483" s="40">
        <f t="shared" si="352"/>
        <v>0</v>
      </c>
      <c r="W483" s="40">
        <f t="shared" si="353"/>
        <v>0</v>
      </c>
      <c r="X483" s="40">
        <f t="shared" si="354"/>
        <v>0</v>
      </c>
      <c r="Y483" s="40">
        <f t="shared" si="355"/>
        <v>0</v>
      </c>
    </row>
    <row r="484" spans="1:25" ht="20.25" customHeight="1">
      <c r="A484" s="99" t="s">
        <v>200</v>
      </c>
      <c r="B484" s="99" t="s">
        <v>1744</v>
      </c>
      <c r="C484" s="105" t="s">
        <v>1745</v>
      </c>
      <c r="D484" s="99" t="s">
        <v>538</v>
      </c>
      <c r="E484" s="100" t="s">
        <v>25</v>
      </c>
      <c r="F484" s="100" t="s">
        <v>32</v>
      </c>
      <c r="G484" s="101">
        <v>380</v>
      </c>
      <c r="H484" s="102" t="s">
        <v>1746</v>
      </c>
      <c r="I484" s="104" t="s">
        <v>24</v>
      </c>
      <c r="J484" s="37">
        <f t="shared" si="347"/>
        <v>0</v>
      </c>
      <c r="K484" s="38">
        <f t="shared" si="348"/>
        <v>0</v>
      </c>
      <c r="L484" s="39"/>
      <c r="M484" s="39"/>
      <c r="N484" s="39"/>
      <c r="O484" s="39"/>
      <c r="P484" s="39"/>
      <c r="Q484" s="39"/>
      <c r="R484" s="39"/>
      <c r="S484" s="40">
        <f t="shared" si="349"/>
        <v>0</v>
      </c>
      <c r="T484" s="40">
        <f t="shared" si="350"/>
        <v>0</v>
      </c>
      <c r="U484" s="40">
        <f t="shared" si="351"/>
        <v>0</v>
      </c>
      <c r="V484" s="40">
        <f t="shared" si="352"/>
        <v>0</v>
      </c>
      <c r="W484" s="40">
        <f t="shared" si="353"/>
        <v>0</v>
      </c>
      <c r="X484" s="40">
        <f t="shared" si="354"/>
        <v>0</v>
      </c>
      <c r="Y484" s="40">
        <f t="shared" si="355"/>
        <v>0</v>
      </c>
    </row>
    <row r="485" spans="1:25" ht="20.25" customHeight="1">
      <c r="A485" s="99" t="s">
        <v>200</v>
      </c>
      <c r="B485" s="99" t="s">
        <v>1270</v>
      </c>
      <c r="C485" s="105" t="s">
        <v>1271</v>
      </c>
      <c r="D485" s="99" t="s">
        <v>538</v>
      </c>
      <c r="E485" s="100" t="s">
        <v>25</v>
      </c>
      <c r="F485" s="100" t="s">
        <v>26</v>
      </c>
      <c r="G485" s="101">
        <v>750</v>
      </c>
      <c r="H485" s="102" t="s">
        <v>1280</v>
      </c>
      <c r="I485" s="104" t="s">
        <v>24</v>
      </c>
      <c r="J485" s="37">
        <f t="shared" si="347"/>
        <v>0</v>
      </c>
      <c r="K485" s="38">
        <f t="shared" si="348"/>
        <v>0</v>
      </c>
      <c r="L485" s="39"/>
      <c r="M485" s="39"/>
      <c r="N485" s="39"/>
      <c r="O485" s="39"/>
      <c r="P485" s="39"/>
      <c r="Q485" s="39"/>
      <c r="R485" s="39"/>
      <c r="S485" s="40">
        <f t="shared" si="349"/>
        <v>0</v>
      </c>
      <c r="T485" s="40">
        <f t="shared" si="350"/>
        <v>0</v>
      </c>
      <c r="U485" s="40">
        <f t="shared" si="351"/>
        <v>0</v>
      </c>
      <c r="V485" s="40">
        <f t="shared" si="352"/>
        <v>0</v>
      </c>
      <c r="W485" s="40">
        <f t="shared" si="353"/>
        <v>0</v>
      </c>
      <c r="X485" s="40">
        <f t="shared" si="354"/>
        <v>0</v>
      </c>
      <c r="Y485" s="40">
        <f t="shared" si="355"/>
        <v>0</v>
      </c>
    </row>
    <row r="486" spans="1:25" ht="20.25" customHeight="1">
      <c r="A486" s="99" t="s">
        <v>200</v>
      </c>
      <c r="B486" s="99" t="s">
        <v>2013</v>
      </c>
      <c r="C486" s="105" t="s">
        <v>2227</v>
      </c>
      <c r="D486" s="99" t="s">
        <v>538</v>
      </c>
      <c r="E486" s="100" t="s">
        <v>25</v>
      </c>
      <c r="F486" s="100" t="s">
        <v>27</v>
      </c>
      <c r="G486" s="101">
        <v>680</v>
      </c>
      <c r="H486" s="102" t="s">
        <v>2014</v>
      </c>
      <c r="I486" s="104" t="s">
        <v>1655</v>
      </c>
      <c r="J486" s="37">
        <f t="shared" si="347"/>
        <v>0</v>
      </c>
      <c r="K486" s="38">
        <f t="shared" si="348"/>
        <v>0</v>
      </c>
      <c r="L486" s="39"/>
      <c r="M486" s="39"/>
      <c r="N486" s="39"/>
      <c r="O486" s="39"/>
      <c r="P486" s="39"/>
      <c r="Q486" s="39"/>
      <c r="R486" s="39"/>
      <c r="S486" s="40">
        <f t="shared" si="349"/>
        <v>0</v>
      </c>
      <c r="T486" s="40">
        <f t="shared" si="350"/>
        <v>0</v>
      </c>
      <c r="U486" s="40">
        <f t="shared" si="351"/>
        <v>0</v>
      </c>
      <c r="V486" s="40">
        <f t="shared" si="352"/>
        <v>0</v>
      </c>
      <c r="W486" s="40">
        <f t="shared" si="353"/>
        <v>0</v>
      </c>
      <c r="X486" s="40">
        <f t="shared" si="354"/>
        <v>0</v>
      </c>
      <c r="Y486" s="40">
        <f t="shared" si="355"/>
        <v>0</v>
      </c>
    </row>
    <row r="487" spans="1:25" ht="20.25" customHeight="1">
      <c r="A487" s="99" t="s">
        <v>200</v>
      </c>
      <c r="B487" s="99" t="s">
        <v>967</v>
      </c>
      <c r="C487" s="105" t="s">
        <v>649</v>
      </c>
      <c r="D487" s="99" t="s">
        <v>650</v>
      </c>
      <c r="E487" s="100" t="s">
        <v>25</v>
      </c>
      <c r="F487" s="100" t="s">
        <v>32</v>
      </c>
      <c r="G487" s="101">
        <v>550</v>
      </c>
      <c r="H487" s="102" t="s">
        <v>651</v>
      </c>
      <c r="I487" s="104" t="s">
        <v>24</v>
      </c>
      <c r="J487" s="37">
        <f t="shared" si="347"/>
        <v>0</v>
      </c>
      <c r="K487" s="38">
        <f t="shared" si="348"/>
        <v>0</v>
      </c>
      <c r="L487" s="39"/>
      <c r="M487" s="39"/>
      <c r="N487" s="39"/>
      <c r="O487" s="39"/>
      <c r="P487" s="39"/>
      <c r="Q487" s="39"/>
      <c r="R487" s="39"/>
      <c r="S487" s="40">
        <f t="shared" si="349"/>
        <v>0</v>
      </c>
      <c r="T487" s="40">
        <f t="shared" si="350"/>
        <v>0</v>
      </c>
      <c r="U487" s="40">
        <f t="shared" si="351"/>
        <v>0</v>
      </c>
      <c r="V487" s="40">
        <f t="shared" si="352"/>
        <v>0</v>
      </c>
      <c r="W487" s="40">
        <f t="shared" si="353"/>
        <v>0</v>
      </c>
      <c r="X487" s="40">
        <f t="shared" si="354"/>
        <v>0</v>
      </c>
      <c r="Y487" s="40">
        <f t="shared" si="355"/>
        <v>0</v>
      </c>
    </row>
    <row r="488" spans="1:25" ht="20.25" customHeight="1">
      <c r="A488" s="99" t="s">
        <v>200</v>
      </c>
      <c r="B488" s="99" t="s">
        <v>2049</v>
      </c>
      <c r="C488" s="105" t="s">
        <v>2050</v>
      </c>
      <c r="D488" s="99" t="s">
        <v>650</v>
      </c>
      <c r="E488" s="100" t="s">
        <v>25</v>
      </c>
      <c r="F488" s="100" t="s">
        <v>32</v>
      </c>
      <c r="G488" s="101">
        <v>550</v>
      </c>
      <c r="H488" s="102" t="s">
        <v>651</v>
      </c>
      <c r="I488" s="104" t="s">
        <v>24</v>
      </c>
      <c r="J488" s="37">
        <f t="shared" si="347"/>
        <v>0</v>
      </c>
      <c r="K488" s="38">
        <f t="shared" si="348"/>
        <v>0</v>
      </c>
      <c r="L488" s="39"/>
      <c r="M488" s="39"/>
      <c r="N488" s="39"/>
      <c r="O488" s="39"/>
      <c r="P488" s="39"/>
      <c r="Q488" s="39"/>
      <c r="R488" s="39"/>
      <c r="S488" s="40">
        <f t="shared" si="349"/>
        <v>0</v>
      </c>
      <c r="T488" s="40">
        <f t="shared" si="350"/>
        <v>0</v>
      </c>
      <c r="U488" s="40">
        <f t="shared" si="351"/>
        <v>0</v>
      </c>
      <c r="V488" s="40">
        <f t="shared" si="352"/>
        <v>0</v>
      </c>
      <c r="W488" s="40">
        <f t="shared" si="353"/>
        <v>0</v>
      </c>
      <c r="X488" s="40">
        <f t="shared" si="354"/>
        <v>0</v>
      </c>
      <c r="Y488" s="40">
        <f t="shared" si="355"/>
        <v>0</v>
      </c>
    </row>
    <row r="489" spans="1:25" ht="20.25" customHeight="1">
      <c r="A489" s="99" t="s">
        <v>200</v>
      </c>
      <c r="B489" s="99" t="s">
        <v>968</v>
      </c>
      <c r="C489" s="105" t="s">
        <v>114</v>
      </c>
      <c r="D489" s="99" t="s">
        <v>377</v>
      </c>
      <c r="E489" s="100" t="s">
        <v>25</v>
      </c>
      <c r="F489" s="100" t="s">
        <v>26</v>
      </c>
      <c r="G489" s="101">
        <v>375</v>
      </c>
      <c r="H489" s="102" t="s">
        <v>28</v>
      </c>
      <c r="I489" s="104" t="s">
        <v>24</v>
      </c>
      <c r="J489" s="37">
        <f t="shared" si="347"/>
        <v>0</v>
      </c>
      <c r="K489" s="38">
        <f t="shared" si="348"/>
        <v>0</v>
      </c>
      <c r="L489" s="39"/>
      <c r="M489" s="39"/>
      <c r="N489" s="39"/>
      <c r="O489" s="39"/>
      <c r="P489" s="39"/>
      <c r="Q489" s="39"/>
      <c r="R489" s="39"/>
      <c r="S489" s="40">
        <f t="shared" si="349"/>
        <v>0</v>
      </c>
      <c r="T489" s="40">
        <f t="shared" si="350"/>
        <v>0</v>
      </c>
      <c r="U489" s="40">
        <f t="shared" si="351"/>
        <v>0</v>
      </c>
      <c r="V489" s="40">
        <f t="shared" si="352"/>
        <v>0</v>
      </c>
      <c r="W489" s="40">
        <f t="shared" si="353"/>
        <v>0</v>
      </c>
      <c r="X489" s="40">
        <f t="shared" si="354"/>
        <v>0</v>
      </c>
      <c r="Y489" s="40">
        <f t="shared" si="355"/>
        <v>0</v>
      </c>
    </row>
    <row r="490" spans="1:25" ht="20.25" customHeight="1">
      <c r="A490" s="99" t="s">
        <v>200</v>
      </c>
      <c r="B490" s="99" t="s">
        <v>969</v>
      </c>
      <c r="C490" s="105" t="s">
        <v>481</v>
      </c>
      <c r="D490" s="99" t="s">
        <v>381</v>
      </c>
      <c r="E490" s="100" t="s">
        <v>25</v>
      </c>
      <c r="F490" s="100" t="s">
        <v>26</v>
      </c>
      <c r="G490" s="101">
        <v>499</v>
      </c>
      <c r="H490" s="102" t="s">
        <v>482</v>
      </c>
      <c r="I490" s="104" t="s">
        <v>24</v>
      </c>
      <c r="J490" s="37">
        <f t="shared" si="347"/>
        <v>0</v>
      </c>
      <c r="K490" s="38">
        <f t="shared" si="348"/>
        <v>0</v>
      </c>
      <c r="L490" s="39"/>
      <c r="M490" s="39"/>
      <c r="N490" s="39"/>
      <c r="O490" s="39"/>
      <c r="P490" s="39"/>
      <c r="Q490" s="39"/>
      <c r="R490" s="39"/>
      <c r="S490" s="40">
        <f t="shared" si="349"/>
        <v>0</v>
      </c>
      <c r="T490" s="40">
        <f t="shared" si="350"/>
        <v>0</v>
      </c>
      <c r="U490" s="40">
        <f t="shared" si="351"/>
        <v>0</v>
      </c>
      <c r="V490" s="40">
        <f t="shared" si="352"/>
        <v>0</v>
      </c>
      <c r="W490" s="40">
        <f t="shared" si="353"/>
        <v>0</v>
      </c>
      <c r="X490" s="40">
        <f t="shared" si="354"/>
        <v>0</v>
      </c>
      <c r="Y490" s="40">
        <f t="shared" si="355"/>
        <v>0</v>
      </c>
    </row>
    <row r="491" spans="1:25" ht="20.25" customHeight="1">
      <c r="A491" s="99" t="s">
        <v>115</v>
      </c>
      <c r="B491" s="99" t="s">
        <v>970</v>
      </c>
      <c r="C491" s="105" t="s">
        <v>173</v>
      </c>
      <c r="D491" s="99" t="s">
        <v>345</v>
      </c>
      <c r="E491" s="100" t="s">
        <v>25</v>
      </c>
      <c r="F491" s="100" t="s">
        <v>24</v>
      </c>
      <c r="G491" s="101">
        <v>58</v>
      </c>
      <c r="H491" s="102" t="s">
        <v>201</v>
      </c>
      <c r="I491" s="104" t="s">
        <v>24</v>
      </c>
      <c r="J491" s="37">
        <f t="shared" si="347"/>
        <v>0</v>
      </c>
      <c r="K491" s="38">
        <f t="shared" si="348"/>
        <v>0</v>
      </c>
      <c r="L491" s="39"/>
      <c r="M491" s="39"/>
      <c r="N491" s="39"/>
      <c r="O491" s="39"/>
      <c r="P491" s="39"/>
      <c r="Q491" s="39"/>
      <c r="R491" s="39"/>
      <c r="S491" s="40">
        <f t="shared" si="349"/>
        <v>0</v>
      </c>
      <c r="T491" s="40">
        <f t="shared" si="350"/>
        <v>0</v>
      </c>
      <c r="U491" s="40">
        <f t="shared" si="351"/>
        <v>0</v>
      </c>
      <c r="V491" s="40">
        <f t="shared" si="352"/>
        <v>0</v>
      </c>
      <c r="W491" s="40">
        <f t="shared" si="353"/>
        <v>0</v>
      </c>
      <c r="X491" s="40">
        <f t="shared" si="354"/>
        <v>0</v>
      </c>
      <c r="Y491" s="40">
        <f t="shared" si="355"/>
        <v>0</v>
      </c>
    </row>
    <row r="492" spans="1:25" ht="20.25" customHeight="1">
      <c r="A492" s="99" t="s">
        <v>115</v>
      </c>
      <c r="B492" s="99" t="s">
        <v>971</v>
      </c>
      <c r="C492" s="105" t="s">
        <v>116</v>
      </c>
      <c r="D492" s="99" t="s">
        <v>345</v>
      </c>
      <c r="E492" s="100" t="s">
        <v>25</v>
      </c>
      <c r="F492" s="100" t="s">
        <v>24</v>
      </c>
      <c r="G492" s="101">
        <v>212</v>
      </c>
      <c r="H492" s="102" t="s">
        <v>21</v>
      </c>
      <c r="I492" s="104" t="s">
        <v>24</v>
      </c>
      <c r="J492" s="37">
        <f t="shared" si="347"/>
        <v>0</v>
      </c>
      <c r="K492" s="38">
        <f t="shared" si="348"/>
        <v>0</v>
      </c>
      <c r="L492" s="39"/>
      <c r="M492" s="39"/>
      <c r="N492" s="39"/>
      <c r="O492" s="39"/>
      <c r="P492" s="39"/>
      <c r="Q492" s="39"/>
      <c r="R492" s="39"/>
      <c r="S492" s="40">
        <f t="shared" si="349"/>
        <v>0</v>
      </c>
      <c r="T492" s="40">
        <f t="shared" si="350"/>
        <v>0</v>
      </c>
      <c r="U492" s="40">
        <f t="shared" si="351"/>
        <v>0</v>
      </c>
      <c r="V492" s="40">
        <f t="shared" si="352"/>
        <v>0</v>
      </c>
      <c r="W492" s="40">
        <f t="shared" si="353"/>
        <v>0</v>
      </c>
      <c r="X492" s="40">
        <f t="shared" si="354"/>
        <v>0</v>
      </c>
      <c r="Y492" s="40">
        <f t="shared" si="355"/>
        <v>0</v>
      </c>
    </row>
    <row r="493" spans="1:25" ht="20.25" customHeight="1">
      <c r="A493" s="99" t="s">
        <v>115</v>
      </c>
      <c r="B493" s="99" t="s">
        <v>1800</v>
      </c>
      <c r="C493" s="105" t="s">
        <v>1801</v>
      </c>
      <c r="D493" s="99" t="s">
        <v>381</v>
      </c>
      <c r="E493" s="100" t="s">
        <v>25</v>
      </c>
      <c r="F493" s="100" t="s">
        <v>24</v>
      </c>
      <c r="G493" s="101">
        <v>890</v>
      </c>
      <c r="H493" s="102" t="s">
        <v>1802</v>
      </c>
      <c r="I493" s="103" t="s">
        <v>1654</v>
      </c>
      <c r="J493" s="37">
        <f t="shared" si="347"/>
        <v>0</v>
      </c>
      <c r="K493" s="38">
        <f t="shared" si="348"/>
        <v>0</v>
      </c>
      <c r="L493" s="39"/>
      <c r="M493" s="39"/>
      <c r="N493" s="39"/>
      <c r="O493" s="39"/>
      <c r="P493" s="39"/>
      <c r="Q493" s="39"/>
      <c r="R493" s="39"/>
      <c r="S493" s="40">
        <f t="shared" si="349"/>
        <v>0</v>
      </c>
      <c r="T493" s="40">
        <f t="shared" si="350"/>
        <v>0</v>
      </c>
      <c r="U493" s="40">
        <f t="shared" si="351"/>
        <v>0</v>
      </c>
      <c r="V493" s="40">
        <f t="shared" si="352"/>
        <v>0</v>
      </c>
      <c r="W493" s="40">
        <f t="shared" si="353"/>
        <v>0</v>
      </c>
      <c r="X493" s="40">
        <f t="shared" si="354"/>
        <v>0</v>
      </c>
      <c r="Y493" s="40">
        <f t="shared" si="355"/>
        <v>0</v>
      </c>
    </row>
    <row r="494" spans="1:25" ht="20.25" customHeight="1">
      <c r="A494" s="99" t="s">
        <v>115</v>
      </c>
      <c r="B494" s="99" t="s">
        <v>1803</v>
      </c>
      <c r="C494" s="105" t="s">
        <v>1804</v>
      </c>
      <c r="D494" s="99" t="s">
        <v>381</v>
      </c>
      <c r="E494" s="100" t="s">
        <v>25</v>
      </c>
      <c r="F494" s="100" t="s">
        <v>24</v>
      </c>
      <c r="G494" s="101">
        <v>880</v>
      </c>
      <c r="H494" s="102" t="s">
        <v>482</v>
      </c>
      <c r="I494" s="103" t="s">
        <v>1654</v>
      </c>
      <c r="J494" s="37">
        <f t="shared" si="347"/>
        <v>0</v>
      </c>
      <c r="K494" s="38">
        <f t="shared" si="348"/>
        <v>0</v>
      </c>
      <c r="L494" s="39"/>
      <c r="M494" s="39"/>
      <c r="N494" s="39"/>
      <c r="O494" s="39"/>
      <c r="P494" s="39"/>
      <c r="Q494" s="39"/>
      <c r="R494" s="39"/>
      <c r="S494" s="40">
        <f t="shared" si="349"/>
        <v>0</v>
      </c>
      <c r="T494" s="40">
        <f t="shared" si="350"/>
        <v>0</v>
      </c>
      <c r="U494" s="40">
        <f t="shared" si="351"/>
        <v>0</v>
      </c>
      <c r="V494" s="40">
        <f t="shared" si="352"/>
        <v>0</v>
      </c>
      <c r="W494" s="40">
        <f t="shared" si="353"/>
        <v>0</v>
      </c>
      <c r="X494" s="40">
        <f t="shared" si="354"/>
        <v>0</v>
      </c>
      <c r="Y494" s="40">
        <f t="shared" si="355"/>
        <v>0</v>
      </c>
    </row>
    <row r="495" spans="1:25" ht="20.25" customHeight="1">
      <c r="A495" s="99" t="s">
        <v>115</v>
      </c>
      <c r="B495" s="99" t="s">
        <v>972</v>
      </c>
      <c r="C495" s="105" t="s">
        <v>117</v>
      </c>
      <c r="D495" s="99" t="s">
        <v>345</v>
      </c>
      <c r="E495" s="100" t="s">
        <v>25</v>
      </c>
      <c r="F495" s="100" t="s">
        <v>24</v>
      </c>
      <c r="G495" s="101">
        <v>88</v>
      </c>
      <c r="H495" s="102" t="s">
        <v>409</v>
      </c>
      <c r="I495" s="104" t="s">
        <v>24</v>
      </c>
      <c r="J495" s="37">
        <f t="shared" ref="J495:J498" si="356">SUM(L495:R495)</f>
        <v>0</v>
      </c>
      <c r="K495" s="38">
        <f t="shared" ref="K495:K498" si="357">G495*J495</f>
        <v>0</v>
      </c>
      <c r="L495" s="39"/>
      <c r="M495" s="39"/>
      <c r="N495" s="39"/>
      <c r="O495" s="39"/>
      <c r="P495" s="39"/>
      <c r="Q495" s="39"/>
      <c r="R495" s="39"/>
      <c r="S495" s="40">
        <f t="shared" ref="S495:S498" si="358">L495*G495</f>
        <v>0</v>
      </c>
      <c r="T495" s="40">
        <f t="shared" ref="T495:T498" si="359">M495*G495</f>
        <v>0</v>
      </c>
      <c r="U495" s="40">
        <f t="shared" ref="U495:U498" si="360">N495*G495</f>
        <v>0</v>
      </c>
      <c r="V495" s="40">
        <f t="shared" ref="V495:V498" si="361">O495*G495</f>
        <v>0</v>
      </c>
      <c r="W495" s="40">
        <f t="shared" ref="W495:W498" si="362">P495*G495</f>
        <v>0</v>
      </c>
      <c r="X495" s="40">
        <f t="shared" ref="X495:X498" si="363">Q495*G495</f>
        <v>0</v>
      </c>
      <c r="Y495" s="40">
        <f t="shared" ref="Y495:Y498" si="364">R495*G495</f>
        <v>0</v>
      </c>
    </row>
    <row r="496" spans="1:25" ht="20.25" customHeight="1">
      <c r="A496" s="99" t="s">
        <v>115</v>
      </c>
      <c r="B496" s="99" t="s">
        <v>973</v>
      </c>
      <c r="C496" s="105" t="s">
        <v>207</v>
      </c>
      <c r="D496" s="99" t="s">
        <v>345</v>
      </c>
      <c r="E496" s="100" t="s">
        <v>25</v>
      </c>
      <c r="F496" s="100" t="s">
        <v>24</v>
      </c>
      <c r="G496" s="101">
        <v>88</v>
      </c>
      <c r="H496" s="102" t="s">
        <v>409</v>
      </c>
      <c r="I496" s="104" t="s">
        <v>24</v>
      </c>
      <c r="J496" s="37">
        <f t="shared" si="356"/>
        <v>0</v>
      </c>
      <c r="K496" s="38">
        <f t="shared" si="357"/>
        <v>0</v>
      </c>
      <c r="L496" s="39"/>
      <c r="M496" s="39"/>
      <c r="N496" s="39"/>
      <c r="O496" s="39"/>
      <c r="P496" s="39"/>
      <c r="Q496" s="39"/>
      <c r="R496" s="39"/>
      <c r="S496" s="40">
        <f t="shared" si="358"/>
        <v>0</v>
      </c>
      <c r="T496" s="40">
        <f t="shared" si="359"/>
        <v>0</v>
      </c>
      <c r="U496" s="40">
        <f t="shared" si="360"/>
        <v>0</v>
      </c>
      <c r="V496" s="40">
        <f t="shared" si="361"/>
        <v>0</v>
      </c>
      <c r="W496" s="40">
        <f t="shared" si="362"/>
        <v>0</v>
      </c>
      <c r="X496" s="40">
        <f t="shared" si="363"/>
        <v>0</v>
      </c>
      <c r="Y496" s="40">
        <f t="shared" si="364"/>
        <v>0</v>
      </c>
    </row>
    <row r="497" spans="1:25" ht="20.25" customHeight="1">
      <c r="A497" s="99" t="s">
        <v>1980</v>
      </c>
      <c r="B497" s="99" t="s">
        <v>2156</v>
      </c>
      <c r="C497" s="105" t="s">
        <v>2157</v>
      </c>
      <c r="D497" s="99" t="s">
        <v>1981</v>
      </c>
      <c r="E497" s="100" t="s">
        <v>25</v>
      </c>
      <c r="F497" s="100" t="s">
        <v>24</v>
      </c>
      <c r="G497" s="101">
        <v>349</v>
      </c>
      <c r="H497" s="102" t="s">
        <v>2015</v>
      </c>
      <c r="I497" s="104" t="s">
        <v>1655</v>
      </c>
      <c r="J497" s="37">
        <f t="shared" si="356"/>
        <v>0</v>
      </c>
      <c r="K497" s="38">
        <f t="shared" si="357"/>
        <v>0</v>
      </c>
      <c r="L497" s="39"/>
      <c r="M497" s="39"/>
      <c r="N497" s="39"/>
      <c r="O497" s="39"/>
      <c r="P497" s="39"/>
      <c r="Q497" s="39"/>
      <c r="R497" s="39"/>
      <c r="S497" s="40">
        <f t="shared" si="358"/>
        <v>0</v>
      </c>
      <c r="T497" s="40">
        <f t="shared" si="359"/>
        <v>0</v>
      </c>
      <c r="U497" s="40">
        <f t="shared" si="360"/>
        <v>0</v>
      </c>
      <c r="V497" s="40">
        <f t="shared" si="361"/>
        <v>0</v>
      </c>
      <c r="W497" s="40">
        <f t="shared" si="362"/>
        <v>0</v>
      </c>
      <c r="X497" s="40">
        <f t="shared" si="363"/>
        <v>0</v>
      </c>
      <c r="Y497" s="40">
        <f t="shared" si="364"/>
        <v>0</v>
      </c>
    </row>
    <row r="498" spans="1:25" ht="20.25" customHeight="1">
      <c r="A498" s="99" t="s">
        <v>1980</v>
      </c>
      <c r="B498" s="99" t="s">
        <v>1982</v>
      </c>
      <c r="C498" s="105" t="s">
        <v>1983</v>
      </c>
      <c r="D498" s="99" t="s">
        <v>1981</v>
      </c>
      <c r="E498" s="100" t="s">
        <v>25</v>
      </c>
      <c r="F498" s="100" t="s">
        <v>24</v>
      </c>
      <c r="G498" s="101">
        <v>349</v>
      </c>
      <c r="H498" s="102" t="s">
        <v>2015</v>
      </c>
      <c r="I498" s="104" t="s">
        <v>1655</v>
      </c>
      <c r="J498" s="37">
        <f t="shared" si="356"/>
        <v>0</v>
      </c>
      <c r="K498" s="38">
        <f t="shared" si="357"/>
        <v>0</v>
      </c>
      <c r="L498" s="39"/>
      <c r="M498" s="39"/>
      <c r="N498" s="39"/>
      <c r="O498" s="39"/>
      <c r="P498" s="39"/>
      <c r="Q498" s="39"/>
      <c r="R498" s="39"/>
      <c r="S498" s="40">
        <f t="shared" si="358"/>
        <v>0</v>
      </c>
      <c r="T498" s="40">
        <f t="shared" si="359"/>
        <v>0</v>
      </c>
      <c r="U498" s="40">
        <f t="shared" si="360"/>
        <v>0</v>
      </c>
      <c r="V498" s="40">
        <f t="shared" si="361"/>
        <v>0</v>
      </c>
      <c r="W498" s="40">
        <f t="shared" si="362"/>
        <v>0</v>
      </c>
      <c r="X498" s="40">
        <f t="shared" si="363"/>
        <v>0</v>
      </c>
      <c r="Y498" s="40">
        <f t="shared" si="364"/>
        <v>0</v>
      </c>
    </row>
    <row r="499" spans="1:25" ht="20.25" customHeight="1">
      <c r="A499" s="99" t="s">
        <v>1980</v>
      </c>
      <c r="B499" s="99" t="s">
        <v>1984</v>
      </c>
      <c r="C499" s="105" t="s">
        <v>1985</v>
      </c>
      <c r="D499" s="99" t="s">
        <v>1981</v>
      </c>
      <c r="E499" s="100" t="s">
        <v>25</v>
      </c>
      <c r="F499" s="100" t="s">
        <v>24</v>
      </c>
      <c r="G499" s="101">
        <v>349</v>
      </c>
      <c r="H499" s="102" t="s">
        <v>2015</v>
      </c>
      <c r="I499" s="104" t="s">
        <v>1655</v>
      </c>
      <c r="J499" s="37">
        <f t="shared" ref="J499:J500" si="365">SUM(L499:R499)</f>
        <v>0</v>
      </c>
      <c r="K499" s="38">
        <f t="shared" ref="K499:K500" si="366">G499*J499</f>
        <v>0</v>
      </c>
      <c r="L499" s="39"/>
      <c r="M499" s="39"/>
      <c r="N499" s="39"/>
      <c r="O499" s="39"/>
      <c r="P499" s="39"/>
      <c r="Q499" s="39"/>
      <c r="R499" s="39"/>
      <c r="S499" s="40">
        <f t="shared" ref="S499:S500" si="367">L499*G499</f>
        <v>0</v>
      </c>
      <c r="T499" s="40">
        <f t="shared" ref="T499:T500" si="368">M499*G499</f>
        <v>0</v>
      </c>
      <c r="U499" s="40">
        <f t="shared" ref="U499:U500" si="369">N499*G499</f>
        <v>0</v>
      </c>
      <c r="V499" s="40">
        <f t="shared" ref="V499:V500" si="370">O499*G499</f>
        <v>0</v>
      </c>
      <c r="W499" s="40">
        <f t="shared" ref="W499:W500" si="371">P499*G499</f>
        <v>0</v>
      </c>
      <c r="X499" s="40">
        <f t="shared" ref="X499:X500" si="372">Q499*G499</f>
        <v>0</v>
      </c>
      <c r="Y499" s="40">
        <f t="shared" ref="Y499:Y500" si="373">R499*G499</f>
        <v>0</v>
      </c>
    </row>
    <row r="500" spans="1:25" ht="20.25" customHeight="1">
      <c r="A500" s="99" t="s">
        <v>1980</v>
      </c>
      <c r="B500" s="99" t="s">
        <v>1986</v>
      </c>
      <c r="C500" s="105" t="s">
        <v>1987</v>
      </c>
      <c r="D500" s="99" t="s">
        <v>1981</v>
      </c>
      <c r="E500" s="100" t="s">
        <v>25</v>
      </c>
      <c r="F500" s="100" t="s">
        <v>24</v>
      </c>
      <c r="G500" s="101">
        <v>165</v>
      </c>
      <c r="H500" s="102" t="s">
        <v>90</v>
      </c>
      <c r="I500" s="104" t="s">
        <v>1655</v>
      </c>
      <c r="J500" s="37">
        <f t="shared" si="365"/>
        <v>0</v>
      </c>
      <c r="K500" s="38">
        <f t="shared" si="366"/>
        <v>0</v>
      </c>
      <c r="L500" s="39"/>
      <c r="M500" s="39"/>
      <c r="N500" s="39"/>
      <c r="O500" s="39"/>
      <c r="P500" s="39"/>
      <c r="Q500" s="39"/>
      <c r="R500" s="39"/>
      <c r="S500" s="40">
        <f t="shared" si="367"/>
        <v>0</v>
      </c>
      <c r="T500" s="40">
        <f t="shared" si="368"/>
        <v>0</v>
      </c>
      <c r="U500" s="40">
        <f t="shared" si="369"/>
        <v>0</v>
      </c>
      <c r="V500" s="40">
        <f t="shared" si="370"/>
        <v>0</v>
      </c>
      <c r="W500" s="40">
        <f t="shared" si="371"/>
        <v>0</v>
      </c>
      <c r="X500" s="40">
        <f t="shared" si="372"/>
        <v>0</v>
      </c>
      <c r="Y500" s="40">
        <f t="shared" si="373"/>
        <v>0</v>
      </c>
    </row>
    <row r="501" spans="1:25" ht="20.25" customHeight="1">
      <c r="A501" s="99" t="s">
        <v>118</v>
      </c>
      <c r="B501" s="99" t="s">
        <v>974</v>
      </c>
      <c r="C501" s="105" t="s">
        <v>119</v>
      </c>
      <c r="D501" s="99" t="s">
        <v>345</v>
      </c>
      <c r="E501" s="100" t="s">
        <v>25</v>
      </c>
      <c r="F501" s="100" t="s">
        <v>24</v>
      </c>
      <c r="G501" s="101">
        <v>252</v>
      </c>
      <c r="H501" s="102" t="s">
        <v>120</v>
      </c>
      <c r="I501" s="104" t="s">
        <v>24</v>
      </c>
      <c r="J501" s="37">
        <f t="shared" ref="J501" si="374">SUM(L501:R501)</f>
        <v>0</v>
      </c>
      <c r="K501" s="38">
        <f t="shared" ref="K501" si="375">G501*J501</f>
        <v>0</v>
      </c>
      <c r="L501" s="39"/>
      <c r="M501" s="39"/>
      <c r="N501" s="39"/>
      <c r="O501" s="39"/>
      <c r="P501" s="39"/>
      <c r="Q501" s="39"/>
      <c r="R501" s="39"/>
      <c r="S501" s="40">
        <f t="shared" ref="S501" si="376">L501*G501</f>
        <v>0</v>
      </c>
      <c r="T501" s="40">
        <f t="shared" ref="T501" si="377">M501*G501</f>
        <v>0</v>
      </c>
      <c r="U501" s="40">
        <f t="shared" ref="U501" si="378">N501*G501</f>
        <v>0</v>
      </c>
      <c r="V501" s="40">
        <f t="shared" ref="V501" si="379">O501*G501</f>
        <v>0</v>
      </c>
      <c r="W501" s="40">
        <f t="shared" ref="W501" si="380">P501*G501</f>
        <v>0</v>
      </c>
      <c r="X501" s="40">
        <f t="shared" ref="X501" si="381">Q501*G501</f>
        <v>0</v>
      </c>
      <c r="Y501" s="40">
        <f t="shared" ref="Y501" si="382">R501*G501</f>
        <v>0</v>
      </c>
    </row>
    <row r="502" spans="1:25" ht="20.25" customHeight="1">
      <c r="A502" s="99" t="s">
        <v>118</v>
      </c>
      <c r="B502" s="99" t="s">
        <v>2228</v>
      </c>
      <c r="C502" s="105" t="s">
        <v>2229</v>
      </c>
      <c r="D502" s="99" t="s">
        <v>345</v>
      </c>
      <c r="E502" s="100" t="s">
        <v>25</v>
      </c>
      <c r="F502" s="100" t="s">
        <v>24</v>
      </c>
      <c r="G502" s="101">
        <v>242</v>
      </c>
      <c r="H502" s="102" t="s">
        <v>120</v>
      </c>
      <c r="I502" s="104" t="s">
        <v>24</v>
      </c>
      <c r="J502" s="37">
        <f t="shared" ref="J502:J505" si="383">SUM(L502:R502)</f>
        <v>0</v>
      </c>
      <c r="K502" s="38">
        <f t="shared" ref="K502:K505" si="384">G502*J502</f>
        <v>0</v>
      </c>
      <c r="L502" s="39"/>
      <c r="M502" s="39"/>
      <c r="N502" s="39"/>
      <c r="O502" s="39"/>
      <c r="P502" s="39"/>
      <c r="Q502" s="39"/>
      <c r="R502" s="39"/>
      <c r="S502" s="40">
        <f t="shared" ref="S502:S505" si="385">L502*G502</f>
        <v>0</v>
      </c>
      <c r="T502" s="40">
        <f t="shared" ref="T502:T505" si="386">M502*G502</f>
        <v>0</v>
      </c>
      <c r="U502" s="40">
        <f t="shared" ref="U502:U505" si="387">N502*G502</f>
        <v>0</v>
      </c>
      <c r="V502" s="40">
        <f t="shared" ref="V502:V505" si="388">O502*G502</f>
        <v>0</v>
      </c>
      <c r="W502" s="40">
        <f t="shared" ref="W502:W505" si="389">P502*G502</f>
        <v>0</v>
      </c>
      <c r="X502" s="40">
        <f t="shared" ref="X502:X505" si="390">Q502*G502</f>
        <v>0</v>
      </c>
      <c r="Y502" s="40">
        <f t="shared" ref="Y502:Y505" si="391">R502*G502</f>
        <v>0</v>
      </c>
    </row>
    <row r="503" spans="1:25" ht="20.25" customHeight="1">
      <c r="A503" s="99" t="s">
        <v>118</v>
      </c>
      <c r="B503" s="99" t="s">
        <v>975</v>
      </c>
      <c r="C503" s="105" t="s">
        <v>121</v>
      </c>
      <c r="D503" s="99" t="s">
        <v>345</v>
      </c>
      <c r="E503" s="100" t="s">
        <v>25</v>
      </c>
      <c r="F503" s="100" t="s">
        <v>24</v>
      </c>
      <c r="G503" s="101">
        <v>212</v>
      </c>
      <c r="H503" s="102" t="s">
        <v>120</v>
      </c>
      <c r="I503" s="104" t="s">
        <v>24</v>
      </c>
      <c r="J503" s="37">
        <f t="shared" si="383"/>
        <v>0</v>
      </c>
      <c r="K503" s="38">
        <f t="shared" si="384"/>
        <v>0</v>
      </c>
      <c r="L503" s="39"/>
      <c r="M503" s="39"/>
      <c r="N503" s="39"/>
      <c r="O503" s="39"/>
      <c r="P503" s="39"/>
      <c r="Q503" s="39"/>
      <c r="R503" s="39"/>
      <c r="S503" s="40">
        <f t="shared" si="385"/>
        <v>0</v>
      </c>
      <c r="T503" s="40">
        <f t="shared" si="386"/>
        <v>0</v>
      </c>
      <c r="U503" s="40">
        <f t="shared" si="387"/>
        <v>0</v>
      </c>
      <c r="V503" s="40">
        <f t="shared" si="388"/>
        <v>0</v>
      </c>
      <c r="W503" s="40">
        <f t="shared" si="389"/>
        <v>0</v>
      </c>
      <c r="X503" s="40">
        <f t="shared" si="390"/>
        <v>0</v>
      </c>
      <c r="Y503" s="40">
        <f t="shared" si="391"/>
        <v>0</v>
      </c>
    </row>
    <row r="504" spans="1:25" ht="20.25" customHeight="1">
      <c r="A504" s="99" t="s">
        <v>118</v>
      </c>
      <c r="B504" s="99" t="s">
        <v>976</v>
      </c>
      <c r="C504" s="105" t="s">
        <v>619</v>
      </c>
      <c r="D504" s="99" t="s">
        <v>551</v>
      </c>
      <c r="E504" s="100" t="s">
        <v>25</v>
      </c>
      <c r="F504" s="100" t="s">
        <v>24</v>
      </c>
      <c r="G504" s="101">
        <v>615</v>
      </c>
      <c r="H504" s="102" t="s">
        <v>307</v>
      </c>
      <c r="I504" s="104" t="s">
        <v>24</v>
      </c>
      <c r="J504" s="37">
        <f t="shared" si="383"/>
        <v>0</v>
      </c>
      <c r="K504" s="38">
        <f t="shared" si="384"/>
        <v>0</v>
      </c>
      <c r="L504" s="39"/>
      <c r="M504" s="39"/>
      <c r="N504" s="39"/>
      <c r="O504" s="39"/>
      <c r="P504" s="39"/>
      <c r="Q504" s="39"/>
      <c r="R504" s="39"/>
      <c r="S504" s="40">
        <f t="shared" si="385"/>
        <v>0</v>
      </c>
      <c r="T504" s="40">
        <f t="shared" si="386"/>
        <v>0</v>
      </c>
      <c r="U504" s="40">
        <f t="shared" si="387"/>
        <v>0</v>
      </c>
      <c r="V504" s="40">
        <f t="shared" si="388"/>
        <v>0</v>
      </c>
      <c r="W504" s="40">
        <f t="shared" si="389"/>
        <v>0</v>
      </c>
      <c r="X504" s="40">
        <f t="shared" si="390"/>
        <v>0</v>
      </c>
      <c r="Y504" s="40">
        <f t="shared" si="391"/>
        <v>0</v>
      </c>
    </row>
    <row r="505" spans="1:25" ht="20.25" customHeight="1">
      <c r="A505" s="99" t="s">
        <v>118</v>
      </c>
      <c r="B505" s="99" t="s">
        <v>977</v>
      </c>
      <c r="C505" s="105" t="s">
        <v>457</v>
      </c>
      <c r="D505" s="99" t="s">
        <v>381</v>
      </c>
      <c r="E505" s="100" t="s">
        <v>25</v>
      </c>
      <c r="F505" s="100" t="s">
        <v>24</v>
      </c>
      <c r="G505" s="101">
        <v>585</v>
      </c>
      <c r="H505" s="102" t="s">
        <v>307</v>
      </c>
      <c r="I505" s="104" t="s">
        <v>24</v>
      </c>
      <c r="J505" s="37">
        <f t="shared" si="383"/>
        <v>0</v>
      </c>
      <c r="K505" s="38">
        <f t="shared" si="384"/>
        <v>0</v>
      </c>
      <c r="L505" s="39"/>
      <c r="M505" s="39"/>
      <c r="N505" s="39"/>
      <c r="O505" s="39"/>
      <c r="P505" s="39"/>
      <c r="Q505" s="39"/>
      <c r="R505" s="39"/>
      <c r="S505" s="40">
        <f t="shared" si="385"/>
        <v>0</v>
      </c>
      <c r="T505" s="40">
        <f t="shared" si="386"/>
        <v>0</v>
      </c>
      <c r="U505" s="40">
        <f t="shared" si="387"/>
        <v>0</v>
      </c>
      <c r="V505" s="40">
        <f t="shared" si="388"/>
        <v>0</v>
      </c>
      <c r="W505" s="40">
        <f t="shared" si="389"/>
        <v>0</v>
      </c>
      <c r="X505" s="40">
        <f t="shared" si="390"/>
        <v>0</v>
      </c>
      <c r="Y505" s="40">
        <f t="shared" si="391"/>
        <v>0</v>
      </c>
    </row>
    <row r="506" spans="1:25" ht="20.25" customHeight="1">
      <c r="A506" s="99" t="s">
        <v>122</v>
      </c>
      <c r="B506" s="99" t="s">
        <v>978</v>
      </c>
      <c r="C506" s="105" t="s">
        <v>487</v>
      </c>
      <c r="D506" s="99" t="s">
        <v>381</v>
      </c>
      <c r="E506" s="100" t="s">
        <v>25</v>
      </c>
      <c r="F506" s="100" t="s">
        <v>24</v>
      </c>
      <c r="G506" s="101">
        <v>522</v>
      </c>
      <c r="H506" s="102" t="s">
        <v>307</v>
      </c>
      <c r="I506" s="104" t="s">
        <v>24</v>
      </c>
      <c r="J506" s="37">
        <f t="shared" ref="J506:J508" si="392">SUM(L506:R506)</f>
        <v>0</v>
      </c>
      <c r="K506" s="38">
        <f t="shared" ref="K506:K508" si="393">G506*J506</f>
        <v>0</v>
      </c>
      <c r="L506" s="39"/>
      <c r="M506" s="39"/>
      <c r="N506" s="39"/>
      <c r="O506" s="39"/>
      <c r="P506" s="39"/>
      <c r="Q506" s="39"/>
      <c r="R506" s="39"/>
      <c r="S506" s="40">
        <f t="shared" ref="S506:S508" si="394">L506*G506</f>
        <v>0</v>
      </c>
      <c r="T506" s="40">
        <f t="shared" ref="T506:T508" si="395">M506*G506</f>
        <v>0</v>
      </c>
      <c r="U506" s="40">
        <f t="shared" ref="U506:U508" si="396">N506*G506</f>
        <v>0</v>
      </c>
      <c r="V506" s="40">
        <f t="shared" ref="V506:V508" si="397">O506*G506</f>
        <v>0</v>
      </c>
      <c r="W506" s="40">
        <f t="shared" ref="W506:W508" si="398">P506*G506</f>
        <v>0</v>
      </c>
      <c r="X506" s="40">
        <f t="shared" ref="X506:X508" si="399">Q506*G506</f>
        <v>0</v>
      </c>
      <c r="Y506" s="40">
        <f t="shared" ref="Y506:Y508" si="400">R506*G506</f>
        <v>0</v>
      </c>
    </row>
    <row r="507" spans="1:25" ht="20.25" customHeight="1">
      <c r="A507" s="99" t="s">
        <v>122</v>
      </c>
      <c r="B507" s="99" t="s">
        <v>979</v>
      </c>
      <c r="C507" s="105" t="s">
        <v>550</v>
      </c>
      <c r="D507" s="99" t="s">
        <v>551</v>
      </c>
      <c r="E507" s="100" t="s">
        <v>25</v>
      </c>
      <c r="F507" s="100" t="s">
        <v>24</v>
      </c>
      <c r="G507" s="101">
        <v>310</v>
      </c>
      <c r="H507" s="102" t="s">
        <v>307</v>
      </c>
      <c r="I507" s="104" t="s">
        <v>24</v>
      </c>
      <c r="J507" s="37">
        <f t="shared" si="392"/>
        <v>0</v>
      </c>
      <c r="K507" s="38">
        <f t="shared" si="393"/>
        <v>0</v>
      </c>
      <c r="L507" s="39"/>
      <c r="M507" s="39"/>
      <c r="N507" s="39"/>
      <c r="O507" s="39"/>
      <c r="P507" s="39"/>
      <c r="Q507" s="39"/>
      <c r="R507" s="39"/>
      <c r="S507" s="40">
        <f t="shared" si="394"/>
        <v>0</v>
      </c>
      <c r="T507" s="40">
        <f t="shared" si="395"/>
        <v>0</v>
      </c>
      <c r="U507" s="40">
        <f t="shared" si="396"/>
        <v>0</v>
      </c>
      <c r="V507" s="40">
        <f t="shared" si="397"/>
        <v>0</v>
      </c>
      <c r="W507" s="40">
        <f t="shared" si="398"/>
        <v>0</v>
      </c>
      <c r="X507" s="40">
        <f t="shared" si="399"/>
        <v>0</v>
      </c>
      <c r="Y507" s="40">
        <f t="shared" si="400"/>
        <v>0</v>
      </c>
    </row>
    <row r="508" spans="1:25" ht="20.25" customHeight="1">
      <c r="A508" s="99" t="s">
        <v>122</v>
      </c>
      <c r="B508" s="99" t="s">
        <v>980</v>
      </c>
      <c r="C508" s="105" t="s">
        <v>123</v>
      </c>
      <c r="D508" s="99" t="s">
        <v>345</v>
      </c>
      <c r="E508" s="100" t="s">
        <v>25</v>
      </c>
      <c r="F508" s="100" t="s">
        <v>24</v>
      </c>
      <c r="G508" s="101">
        <v>164</v>
      </c>
      <c r="H508" s="102" t="s">
        <v>35</v>
      </c>
      <c r="I508" s="104" t="s">
        <v>24</v>
      </c>
      <c r="J508" s="37">
        <f t="shared" si="392"/>
        <v>0</v>
      </c>
      <c r="K508" s="38">
        <f t="shared" si="393"/>
        <v>0</v>
      </c>
      <c r="L508" s="39"/>
      <c r="M508" s="39"/>
      <c r="N508" s="39"/>
      <c r="O508" s="39"/>
      <c r="P508" s="39"/>
      <c r="Q508" s="39"/>
      <c r="R508" s="39"/>
      <c r="S508" s="40">
        <f t="shared" si="394"/>
        <v>0</v>
      </c>
      <c r="T508" s="40">
        <f t="shared" si="395"/>
        <v>0</v>
      </c>
      <c r="U508" s="40">
        <f t="shared" si="396"/>
        <v>0</v>
      </c>
      <c r="V508" s="40">
        <f t="shared" si="397"/>
        <v>0</v>
      </c>
      <c r="W508" s="40">
        <f t="shared" si="398"/>
        <v>0</v>
      </c>
      <c r="X508" s="40">
        <f t="shared" si="399"/>
        <v>0</v>
      </c>
      <c r="Y508" s="40">
        <f t="shared" si="400"/>
        <v>0</v>
      </c>
    </row>
    <row r="509" spans="1:25" ht="20.25" customHeight="1">
      <c r="A509" s="99" t="s">
        <v>122</v>
      </c>
      <c r="B509" s="99" t="s">
        <v>981</v>
      </c>
      <c r="C509" s="105" t="s">
        <v>124</v>
      </c>
      <c r="D509" s="99" t="s">
        <v>345</v>
      </c>
      <c r="E509" s="100" t="s">
        <v>25</v>
      </c>
      <c r="F509" s="100" t="s">
        <v>24</v>
      </c>
      <c r="G509" s="101">
        <v>132</v>
      </c>
      <c r="H509" s="102" t="s">
        <v>96</v>
      </c>
      <c r="I509" s="104" t="s">
        <v>24</v>
      </c>
      <c r="J509" s="37">
        <f t="shared" ref="J509:J513" si="401">SUM(L509:R509)</f>
        <v>0</v>
      </c>
      <c r="K509" s="38">
        <f t="shared" ref="K509:K513" si="402">G509*J509</f>
        <v>0</v>
      </c>
      <c r="L509" s="39"/>
      <c r="M509" s="39"/>
      <c r="N509" s="39"/>
      <c r="O509" s="39"/>
      <c r="P509" s="39"/>
      <c r="Q509" s="39"/>
      <c r="R509" s="39"/>
      <c r="S509" s="40">
        <f t="shared" ref="S509:S513" si="403">L509*G509</f>
        <v>0</v>
      </c>
      <c r="T509" s="40">
        <f t="shared" ref="T509:T513" si="404">M509*G509</f>
        <v>0</v>
      </c>
      <c r="U509" s="40">
        <f t="shared" ref="U509:U513" si="405">N509*G509</f>
        <v>0</v>
      </c>
      <c r="V509" s="40">
        <f t="shared" ref="V509:V513" si="406">O509*G509</f>
        <v>0</v>
      </c>
      <c r="W509" s="40">
        <f t="shared" ref="W509:W513" si="407">P509*G509</f>
        <v>0</v>
      </c>
      <c r="X509" s="40">
        <f t="shared" ref="X509:X513" si="408">Q509*G509</f>
        <v>0</v>
      </c>
      <c r="Y509" s="40">
        <f t="shared" ref="Y509:Y513" si="409">R509*G509</f>
        <v>0</v>
      </c>
    </row>
    <row r="510" spans="1:25" ht="20.25" customHeight="1">
      <c r="A510" s="99" t="s">
        <v>122</v>
      </c>
      <c r="B510" s="99" t="s">
        <v>982</v>
      </c>
      <c r="C510" s="105" t="s">
        <v>125</v>
      </c>
      <c r="D510" s="99" t="s">
        <v>345</v>
      </c>
      <c r="E510" s="100" t="s">
        <v>25</v>
      </c>
      <c r="F510" s="100" t="s">
        <v>24</v>
      </c>
      <c r="G510" s="101">
        <v>122</v>
      </c>
      <c r="H510" s="102" t="s">
        <v>96</v>
      </c>
      <c r="I510" s="104" t="s">
        <v>24</v>
      </c>
      <c r="J510" s="37">
        <f t="shared" si="401"/>
        <v>0</v>
      </c>
      <c r="K510" s="38">
        <f t="shared" si="402"/>
        <v>0</v>
      </c>
      <c r="L510" s="39"/>
      <c r="M510" s="39"/>
      <c r="N510" s="39"/>
      <c r="O510" s="39"/>
      <c r="P510" s="39"/>
      <c r="Q510" s="39"/>
      <c r="R510" s="39"/>
      <c r="S510" s="40">
        <f t="shared" si="403"/>
        <v>0</v>
      </c>
      <c r="T510" s="40">
        <f t="shared" si="404"/>
        <v>0</v>
      </c>
      <c r="U510" s="40">
        <f t="shared" si="405"/>
        <v>0</v>
      </c>
      <c r="V510" s="40">
        <f t="shared" si="406"/>
        <v>0</v>
      </c>
      <c r="W510" s="40">
        <f t="shared" si="407"/>
        <v>0</v>
      </c>
      <c r="X510" s="40">
        <f t="shared" si="408"/>
        <v>0</v>
      </c>
      <c r="Y510" s="40">
        <f t="shared" si="409"/>
        <v>0</v>
      </c>
    </row>
    <row r="511" spans="1:25" ht="20.25" customHeight="1">
      <c r="A511" s="99" t="s">
        <v>122</v>
      </c>
      <c r="B511" s="99" t="s">
        <v>983</v>
      </c>
      <c r="C511" s="105" t="s">
        <v>126</v>
      </c>
      <c r="D511" s="99" t="s">
        <v>345</v>
      </c>
      <c r="E511" s="100" t="s">
        <v>25</v>
      </c>
      <c r="F511" s="100" t="s">
        <v>24</v>
      </c>
      <c r="G511" s="101">
        <v>122</v>
      </c>
      <c r="H511" s="102" t="s">
        <v>96</v>
      </c>
      <c r="I511" s="104" t="s">
        <v>24</v>
      </c>
      <c r="J511" s="37">
        <f t="shared" si="401"/>
        <v>0</v>
      </c>
      <c r="K511" s="38">
        <f t="shared" si="402"/>
        <v>0</v>
      </c>
      <c r="L511" s="39"/>
      <c r="M511" s="39"/>
      <c r="N511" s="39"/>
      <c r="O511" s="39"/>
      <c r="P511" s="39"/>
      <c r="Q511" s="39"/>
      <c r="R511" s="39"/>
      <c r="S511" s="40">
        <f t="shared" si="403"/>
        <v>0</v>
      </c>
      <c r="T511" s="40">
        <f t="shared" si="404"/>
        <v>0</v>
      </c>
      <c r="U511" s="40">
        <f t="shared" si="405"/>
        <v>0</v>
      </c>
      <c r="V511" s="40">
        <f t="shared" si="406"/>
        <v>0</v>
      </c>
      <c r="W511" s="40">
        <f t="shared" si="407"/>
        <v>0</v>
      </c>
      <c r="X511" s="40">
        <f t="shared" si="408"/>
        <v>0</v>
      </c>
      <c r="Y511" s="40">
        <f t="shared" si="409"/>
        <v>0</v>
      </c>
    </row>
    <row r="512" spans="1:25" ht="20.25" customHeight="1">
      <c r="A512" s="99" t="s">
        <v>122</v>
      </c>
      <c r="B512" s="99" t="s">
        <v>984</v>
      </c>
      <c r="C512" s="105" t="s">
        <v>127</v>
      </c>
      <c r="D512" s="99" t="s">
        <v>345</v>
      </c>
      <c r="E512" s="100" t="s">
        <v>25</v>
      </c>
      <c r="F512" s="100" t="s">
        <v>24</v>
      </c>
      <c r="G512" s="101">
        <v>122</v>
      </c>
      <c r="H512" s="102" t="s">
        <v>96</v>
      </c>
      <c r="I512" s="104" t="s">
        <v>24</v>
      </c>
      <c r="J512" s="37">
        <f t="shared" si="401"/>
        <v>0</v>
      </c>
      <c r="K512" s="38">
        <f t="shared" si="402"/>
        <v>0</v>
      </c>
      <c r="L512" s="39"/>
      <c r="M512" s="39"/>
      <c r="N512" s="39"/>
      <c r="O512" s="39"/>
      <c r="P512" s="39"/>
      <c r="Q512" s="39"/>
      <c r="R512" s="39"/>
      <c r="S512" s="40">
        <f t="shared" si="403"/>
        <v>0</v>
      </c>
      <c r="T512" s="40">
        <f t="shared" si="404"/>
        <v>0</v>
      </c>
      <c r="U512" s="40">
        <f t="shared" si="405"/>
        <v>0</v>
      </c>
      <c r="V512" s="40">
        <f t="shared" si="406"/>
        <v>0</v>
      </c>
      <c r="W512" s="40">
        <f t="shared" si="407"/>
        <v>0</v>
      </c>
      <c r="X512" s="40">
        <f t="shared" si="408"/>
        <v>0</v>
      </c>
      <c r="Y512" s="40">
        <f t="shared" si="409"/>
        <v>0</v>
      </c>
    </row>
    <row r="513" spans="1:25" ht="20.25" customHeight="1">
      <c r="A513" s="99" t="s">
        <v>122</v>
      </c>
      <c r="B513" s="99" t="s">
        <v>985</v>
      </c>
      <c r="C513" s="105" t="s">
        <v>128</v>
      </c>
      <c r="D513" s="99" t="s">
        <v>345</v>
      </c>
      <c r="E513" s="100" t="s">
        <v>25</v>
      </c>
      <c r="F513" s="100" t="s">
        <v>24</v>
      </c>
      <c r="G513" s="101">
        <v>122</v>
      </c>
      <c r="H513" s="102" t="s">
        <v>96</v>
      </c>
      <c r="I513" s="104" t="s">
        <v>24</v>
      </c>
      <c r="J513" s="37">
        <f t="shared" si="401"/>
        <v>0</v>
      </c>
      <c r="K513" s="38">
        <f t="shared" si="402"/>
        <v>0</v>
      </c>
      <c r="L513" s="39"/>
      <c r="M513" s="39"/>
      <c r="N513" s="39"/>
      <c r="O513" s="39"/>
      <c r="P513" s="39"/>
      <c r="Q513" s="39"/>
      <c r="R513" s="39"/>
      <c r="S513" s="40">
        <f t="shared" si="403"/>
        <v>0</v>
      </c>
      <c r="T513" s="40">
        <f t="shared" si="404"/>
        <v>0</v>
      </c>
      <c r="U513" s="40">
        <f t="shared" si="405"/>
        <v>0</v>
      </c>
      <c r="V513" s="40">
        <f t="shared" si="406"/>
        <v>0</v>
      </c>
      <c r="W513" s="40">
        <f t="shared" si="407"/>
        <v>0</v>
      </c>
      <c r="X513" s="40">
        <f t="shared" si="408"/>
        <v>0</v>
      </c>
      <c r="Y513" s="40">
        <f t="shared" si="409"/>
        <v>0</v>
      </c>
    </row>
    <row r="514" spans="1:25" ht="20.25" customHeight="1">
      <c r="A514" s="99" t="s">
        <v>1756</v>
      </c>
      <c r="B514" s="99" t="s">
        <v>1757</v>
      </c>
      <c r="C514" s="105" t="s">
        <v>1758</v>
      </c>
      <c r="D514" s="99" t="s">
        <v>381</v>
      </c>
      <c r="E514" s="100" t="s">
        <v>25</v>
      </c>
      <c r="F514" s="100" t="s">
        <v>24</v>
      </c>
      <c r="G514" s="101">
        <v>405</v>
      </c>
      <c r="H514" s="102" t="s">
        <v>1759</v>
      </c>
      <c r="I514" s="104" t="s">
        <v>24</v>
      </c>
      <c r="J514" s="37">
        <f t="shared" ref="J514:J516" si="410">SUM(L514:R514)</f>
        <v>0</v>
      </c>
      <c r="K514" s="38">
        <f t="shared" ref="K514:K516" si="411">G514*J514</f>
        <v>0</v>
      </c>
      <c r="L514" s="39"/>
      <c r="M514" s="39"/>
      <c r="N514" s="39"/>
      <c r="O514" s="39"/>
      <c r="P514" s="39"/>
      <c r="Q514" s="39"/>
      <c r="R514" s="39"/>
      <c r="S514" s="40">
        <f t="shared" ref="S514:S516" si="412">L514*G514</f>
        <v>0</v>
      </c>
      <c r="T514" s="40">
        <f t="shared" ref="T514:T516" si="413">M514*G514</f>
        <v>0</v>
      </c>
      <c r="U514" s="40">
        <f t="shared" ref="U514:U516" si="414">N514*G514</f>
        <v>0</v>
      </c>
      <c r="V514" s="40">
        <f t="shared" ref="V514:V516" si="415">O514*G514</f>
        <v>0</v>
      </c>
      <c r="W514" s="40">
        <f t="shared" ref="W514:W516" si="416">P514*G514</f>
        <v>0</v>
      </c>
      <c r="X514" s="40">
        <f t="shared" ref="X514:X516" si="417">Q514*G514</f>
        <v>0</v>
      </c>
      <c r="Y514" s="40">
        <f t="shared" ref="Y514:Y516" si="418">R514*G514</f>
        <v>0</v>
      </c>
    </row>
    <row r="515" spans="1:25" ht="20.25" customHeight="1">
      <c r="A515" s="99" t="s">
        <v>129</v>
      </c>
      <c r="B515" s="99" t="s">
        <v>1785</v>
      </c>
      <c r="C515" s="105" t="s">
        <v>1786</v>
      </c>
      <c r="D515" s="99" t="s">
        <v>345</v>
      </c>
      <c r="E515" s="100" t="s">
        <v>25</v>
      </c>
      <c r="F515" s="100" t="s">
        <v>24</v>
      </c>
      <c r="G515" s="101">
        <v>105</v>
      </c>
      <c r="H515" s="102" t="s">
        <v>36</v>
      </c>
      <c r="I515" s="104" t="s">
        <v>24</v>
      </c>
      <c r="J515" s="37">
        <f t="shared" si="410"/>
        <v>0</v>
      </c>
      <c r="K515" s="38">
        <f t="shared" si="411"/>
        <v>0</v>
      </c>
      <c r="L515" s="39"/>
      <c r="M515" s="39"/>
      <c r="N515" s="39"/>
      <c r="O515" s="39"/>
      <c r="P515" s="39"/>
      <c r="Q515" s="39"/>
      <c r="R515" s="39"/>
      <c r="S515" s="40">
        <f t="shared" si="412"/>
        <v>0</v>
      </c>
      <c r="T515" s="40">
        <f t="shared" si="413"/>
        <v>0</v>
      </c>
      <c r="U515" s="40">
        <f t="shared" si="414"/>
        <v>0</v>
      </c>
      <c r="V515" s="40">
        <f t="shared" si="415"/>
        <v>0</v>
      </c>
      <c r="W515" s="40">
        <f t="shared" si="416"/>
        <v>0</v>
      </c>
      <c r="X515" s="40">
        <f t="shared" si="417"/>
        <v>0</v>
      </c>
      <c r="Y515" s="40">
        <f t="shared" si="418"/>
        <v>0</v>
      </c>
    </row>
    <row r="516" spans="1:25" ht="20.25" customHeight="1">
      <c r="A516" s="99" t="s">
        <v>129</v>
      </c>
      <c r="B516" s="99" t="s">
        <v>986</v>
      </c>
      <c r="C516" s="105" t="s">
        <v>179</v>
      </c>
      <c r="D516" s="99" t="s">
        <v>383</v>
      </c>
      <c r="E516" s="100" t="s">
        <v>25</v>
      </c>
      <c r="F516" s="100" t="s">
        <v>24</v>
      </c>
      <c r="G516" s="101">
        <v>100</v>
      </c>
      <c r="H516" s="102" t="s">
        <v>180</v>
      </c>
      <c r="I516" s="104" t="s">
        <v>24</v>
      </c>
      <c r="J516" s="37">
        <f t="shared" si="410"/>
        <v>0</v>
      </c>
      <c r="K516" s="38">
        <f t="shared" si="411"/>
        <v>0</v>
      </c>
      <c r="L516" s="39"/>
      <c r="M516" s="39"/>
      <c r="N516" s="39"/>
      <c r="O516" s="39"/>
      <c r="P516" s="39"/>
      <c r="Q516" s="39"/>
      <c r="R516" s="39"/>
      <c r="S516" s="40">
        <f t="shared" si="412"/>
        <v>0</v>
      </c>
      <c r="T516" s="40">
        <f t="shared" si="413"/>
        <v>0</v>
      </c>
      <c r="U516" s="40">
        <f t="shared" si="414"/>
        <v>0</v>
      </c>
      <c r="V516" s="40">
        <f t="shared" si="415"/>
        <v>0</v>
      </c>
      <c r="W516" s="40">
        <f t="shared" si="416"/>
        <v>0</v>
      </c>
      <c r="X516" s="40">
        <f t="shared" si="417"/>
        <v>0</v>
      </c>
      <c r="Y516" s="40">
        <f t="shared" si="418"/>
        <v>0</v>
      </c>
    </row>
    <row r="517" spans="1:25" ht="20.25" customHeight="1">
      <c r="A517" s="99" t="s">
        <v>129</v>
      </c>
      <c r="B517" s="99" t="s">
        <v>987</v>
      </c>
      <c r="C517" s="105" t="s">
        <v>130</v>
      </c>
      <c r="D517" s="99" t="s">
        <v>383</v>
      </c>
      <c r="E517" s="100" t="s">
        <v>25</v>
      </c>
      <c r="F517" s="100" t="s">
        <v>24</v>
      </c>
      <c r="G517" s="101">
        <v>90</v>
      </c>
      <c r="H517" s="102" t="s">
        <v>131</v>
      </c>
      <c r="I517" s="104" t="s">
        <v>24</v>
      </c>
      <c r="J517" s="37">
        <f t="shared" ref="J517:J520" si="419">SUM(L517:R517)</f>
        <v>0</v>
      </c>
      <c r="K517" s="38">
        <f t="shared" ref="K517:K520" si="420">G517*J517</f>
        <v>0</v>
      </c>
      <c r="L517" s="39"/>
      <c r="M517" s="39"/>
      <c r="N517" s="39"/>
      <c r="O517" s="39"/>
      <c r="P517" s="39"/>
      <c r="Q517" s="39"/>
      <c r="R517" s="39"/>
      <c r="S517" s="40">
        <f t="shared" ref="S517:S521" si="421">L517*G517</f>
        <v>0</v>
      </c>
      <c r="T517" s="40">
        <f t="shared" ref="T517:T521" si="422">M517*G517</f>
        <v>0</v>
      </c>
      <c r="U517" s="40">
        <f t="shared" ref="U517:U521" si="423">N517*G517</f>
        <v>0</v>
      </c>
      <c r="V517" s="40">
        <f t="shared" ref="V517:V521" si="424">O517*G517</f>
        <v>0</v>
      </c>
      <c r="W517" s="40">
        <f t="shared" ref="W517:W521" si="425">P517*G517</f>
        <v>0</v>
      </c>
      <c r="X517" s="40">
        <f t="shared" ref="X517:X521" si="426">Q517*G517</f>
        <v>0</v>
      </c>
      <c r="Y517" s="40">
        <f t="shared" ref="Y517:Y521" si="427">R517*G517</f>
        <v>0</v>
      </c>
    </row>
    <row r="518" spans="1:25" ht="20.25" customHeight="1">
      <c r="A518" s="99" t="s">
        <v>129</v>
      </c>
      <c r="B518" s="99" t="s">
        <v>988</v>
      </c>
      <c r="C518" s="105" t="s">
        <v>306</v>
      </c>
      <c r="D518" s="99" t="s">
        <v>345</v>
      </c>
      <c r="E518" s="100" t="s">
        <v>25</v>
      </c>
      <c r="F518" s="100" t="s">
        <v>24</v>
      </c>
      <c r="G518" s="101">
        <v>137</v>
      </c>
      <c r="H518" s="102" t="s">
        <v>109</v>
      </c>
      <c r="I518" s="104" t="s">
        <v>24</v>
      </c>
      <c r="J518" s="37">
        <f t="shared" si="419"/>
        <v>0</v>
      </c>
      <c r="K518" s="38">
        <f t="shared" si="420"/>
        <v>0</v>
      </c>
      <c r="L518" s="39"/>
      <c r="M518" s="39"/>
      <c r="N518" s="39"/>
      <c r="O518" s="39"/>
      <c r="P518" s="39"/>
      <c r="Q518" s="39"/>
      <c r="R518" s="39"/>
      <c r="S518" s="40">
        <f t="shared" si="421"/>
        <v>0</v>
      </c>
      <c r="T518" s="40">
        <f t="shared" si="422"/>
        <v>0</v>
      </c>
      <c r="U518" s="40">
        <f t="shared" si="423"/>
        <v>0</v>
      </c>
      <c r="V518" s="40">
        <f t="shared" si="424"/>
        <v>0</v>
      </c>
      <c r="W518" s="40">
        <f t="shared" si="425"/>
        <v>0</v>
      </c>
      <c r="X518" s="40">
        <f t="shared" si="426"/>
        <v>0</v>
      </c>
      <c r="Y518" s="40">
        <f t="shared" si="427"/>
        <v>0</v>
      </c>
    </row>
    <row r="519" spans="1:25" ht="20.25" customHeight="1">
      <c r="A519" s="99" t="s">
        <v>129</v>
      </c>
      <c r="B519" s="99" t="s">
        <v>989</v>
      </c>
      <c r="C519" s="105" t="s">
        <v>132</v>
      </c>
      <c r="D519" s="99" t="s">
        <v>383</v>
      </c>
      <c r="E519" s="100" t="s">
        <v>25</v>
      </c>
      <c r="F519" s="100" t="s">
        <v>24</v>
      </c>
      <c r="G519" s="101">
        <v>115</v>
      </c>
      <c r="H519" s="102" t="s">
        <v>133</v>
      </c>
      <c r="I519" s="104" t="s">
        <v>24</v>
      </c>
      <c r="J519" s="37">
        <f t="shared" si="419"/>
        <v>0</v>
      </c>
      <c r="K519" s="38">
        <f t="shared" si="420"/>
        <v>0</v>
      </c>
      <c r="L519" s="39"/>
      <c r="M519" s="39"/>
      <c r="N519" s="39"/>
      <c r="O519" s="39"/>
      <c r="P519" s="39"/>
      <c r="Q519" s="39"/>
      <c r="R519" s="39"/>
      <c r="S519" s="40">
        <f t="shared" si="421"/>
        <v>0</v>
      </c>
      <c r="T519" s="40">
        <f t="shared" si="422"/>
        <v>0</v>
      </c>
      <c r="U519" s="40">
        <f t="shared" si="423"/>
        <v>0</v>
      </c>
      <c r="V519" s="40">
        <f t="shared" si="424"/>
        <v>0</v>
      </c>
      <c r="W519" s="40">
        <f t="shared" si="425"/>
        <v>0</v>
      </c>
      <c r="X519" s="40">
        <f t="shared" si="426"/>
        <v>0</v>
      </c>
      <c r="Y519" s="40">
        <f t="shared" si="427"/>
        <v>0</v>
      </c>
    </row>
    <row r="520" spans="1:25" ht="20.25" customHeight="1">
      <c r="A520" s="99" t="s">
        <v>129</v>
      </c>
      <c r="B520" s="99" t="s">
        <v>990</v>
      </c>
      <c r="C520" s="105" t="s">
        <v>134</v>
      </c>
      <c r="D520" s="99" t="s">
        <v>383</v>
      </c>
      <c r="E520" s="100" t="s">
        <v>25</v>
      </c>
      <c r="F520" s="100" t="s">
        <v>24</v>
      </c>
      <c r="G520" s="101">
        <v>115</v>
      </c>
      <c r="H520" s="102" t="s">
        <v>133</v>
      </c>
      <c r="I520" s="104" t="s">
        <v>24</v>
      </c>
      <c r="J520" s="37">
        <f t="shared" si="419"/>
        <v>0</v>
      </c>
      <c r="K520" s="38">
        <f t="shared" si="420"/>
        <v>0</v>
      </c>
      <c r="L520" s="39"/>
      <c r="M520" s="39"/>
      <c r="N520" s="39"/>
      <c r="O520" s="39"/>
      <c r="P520" s="39"/>
      <c r="Q520" s="39"/>
      <c r="R520" s="39"/>
      <c r="S520" s="40">
        <f t="shared" si="421"/>
        <v>0</v>
      </c>
      <c r="T520" s="40">
        <f t="shared" si="422"/>
        <v>0</v>
      </c>
      <c r="U520" s="40">
        <f t="shared" si="423"/>
        <v>0</v>
      </c>
      <c r="V520" s="40">
        <f t="shared" si="424"/>
        <v>0</v>
      </c>
      <c r="W520" s="40">
        <f t="shared" si="425"/>
        <v>0</v>
      </c>
      <c r="X520" s="40">
        <f t="shared" si="426"/>
        <v>0</v>
      </c>
      <c r="Y520" s="40">
        <f t="shared" si="427"/>
        <v>0</v>
      </c>
    </row>
    <row r="521" spans="1:25" ht="20.25" customHeight="1">
      <c r="A521" s="99" t="s">
        <v>129</v>
      </c>
      <c r="B521" s="99" t="s">
        <v>991</v>
      </c>
      <c r="C521" s="105" t="s">
        <v>135</v>
      </c>
      <c r="D521" s="99" t="s">
        <v>383</v>
      </c>
      <c r="E521" s="100" t="s">
        <v>25</v>
      </c>
      <c r="F521" s="100" t="s">
        <v>24</v>
      </c>
      <c r="G521" s="101">
        <v>115</v>
      </c>
      <c r="H521" s="102" t="s">
        <v>133</v>
      </c>
      <c r="I521" s="104" t="s">
        <v>24</v>
      </c>
      <c r="J521" s="37">
        <f t="shared" ref="J521" si="428">SUM(L521:R521)</f>
        <v>0</v>
      </c>
      <c r="K521" s="38">
        <f t="shared" ref="K521" si="429">G521*J521</f>
        <v>0</v>
      </c>
      <c r="L521" s="39"/>
      <c r="M521" s="39"/>
      <c r="N521" s="39"/>
      <c r="O521" s="39"/>
      <c r="P521" s="39"/>
      <c r="Q521" s="39"/>
      <c r="R521" s="39"/>
      <c r="S521" s="40">
        <f t="shared" si="421"/>
        <v>0</v>
      </c>
      <c r="T521" s="40">
        <f t="shared" si="422"/>
        <v>0</v>
      </c>
      <c r="U521" s="40">
        <f t="shared" si="423"/>
        <v>0</v>
      </c>
      <c r="V521" s="40">
        <f t="shared" si="424"/>
        <v>0</v>
      </c>
      <c r="W521" s="40">
        <f t="shared" si="425"/>
        <v>0</v>
      </c>
      <c r="X521" s="40">
        <f t="shared" si="426"/>
        <v>0</v>
      </c>
      <c r="Y521" s="40">
        <f t="shared" si="427"/>
        <v>0</v>
      </c>
    </row>
    <row r="522" spans="1:25" ht="20.25" customHeight="1">
      <c r="A522" s="99" t="s">
        <v>129</v>
      </c>
      <c r="B522" s="99" t="s">
        <v>992</v>
      </c>
      <c r="C522" s="105" t="s">
        <v>167</v>
      </c>
      <c r="D522" s="99" t="s">
        <v>383</v>
      </c>
      <c r="E522" s="100" t="s">
        <v>25</v>
      </c>
      <c r="F522" s="100" t="s">
        <v>24</v>
      </c>
      <c r="G522" s="101">
        <v>185</v>
      </c>
      <c r="H522" s="102" t="s">
        <v>168</v>
      </c>
      <c r="I522" s="104" t="s">
        <v>24</v>
      </c>
      <c r="J522" s="37">
        <f t="shared" ref="J522:J527" si="430">SUM(L522:R522)</f>
        <v>0</v>
      </c>
      <c r="K522" s="38">
        <f t="shared" ref="K522:K527" si="431">G522*J522</f>
        <v>0</v>
      </c>
      <c r="L522" s="39"/>
      <c r="M522" s="39"/>
      <c r="N522" s="39"/>
      <c r="O522" s="39"/>
      <c r="P522" s="39"/>
      <c r="Q522" s="39"/>
      <c r="R522" s="39"/>
      <c r="S522" s="40">
        <f t="shared" ref="S522:S527" si="432">L522*G522</f>
        <v>0</v>
      </c>
      <c r="T522" s="40">
        <f t="shared" ref="T522:T527" si="433">M522*G522</f>
        <v>0</v>
      </c>
      <c r="U522" s="40">
        <f t="shared" ref="U522:U527" si="434">N522*G522</f>
        <v>0</v>
      </c>
      <c r="V522" s="40">
        <f t="shared" ref="V522:V527" si="435">O522*G522</f>
        <v>0</v>
      </c>
      <c r="W522" s="40">
        <f t="shared" ref="W522:W527" si="436">P522*G522</f>
        <v>0</v>
      </c>
      <c r="X522" s="40">
        <f t="shared" ref="X522:X527" si="437">Q522*G522</f>
        <v>0</v>
      </c>
      <c r="Y522" s="40">
        <f t="shared" ref="Y522:Y527" si="438">R522*G522</f>
        <v>0</v>
      </c>
    </row>
    <row r="523" spans="1:25" ht="20.25" customHeight="1">
      <c r="A523" s="99" t="s">
        <v>129</v>
      </c>
      <c r="B523" s="99" t="s">
        <v>993</v>
      </c>
      <c r="C523" s="105" t="s">
        <v>473</v>
      </c>
      <c r="D523" s="99" t="s">
        <v>383</v>
      </c>
      <c r="E523" s="100" t="s">
        <v>25</v>
      </c>
      <c r="F523" s="100" t="s">
        <v>24</v>
      </c>
      <c r="G523" s="101">
        <v>95</v>
      </c>
      <c r="H523" s="102" t="s">
        <v>474</v>
      </c>
      <c r="I523" s="104" t="s">
        <v>24</v>
      </c>
      <c r="J523" s="37">
        <f t="shared" si="430"/>
        <v>0</v>
      </c>
      <c r="K523" s="38">
        <f t="shared" si="431"/>
        <v>0</v>
      </c>
      <c r="L523" s="39"/>
      <c r="M523" s="39"/>
      <c r="N523" s="39"/>
      <c r="O523" s="39"/>
      <c r="P523" s="39"/>
      <c r="Q523" s="39"/>
      <c r="R523" s="39"/>
      <c r="S523" s="40">
        <f t="shared" si="432"/>
        <v>0</v>
      </c>
      <c r="T523" s="40">
        <f t="shared" si="433"/>
        <v>0</v>
      </c>
      <c r="U523" s="40">
        <f t="shared" si="434"/>
        <v>0</v>
      </c>
      <c r="V523" s="40">
        <f t="shared" si="435"/>
        <v>0</v>
      </c>
      <c r="W523" s="40">
        <f t="shared" si="436"/>
        <v>0</v>
      </c>
      <c r="X523" s="40">
        <f t="shared" si="437"/>
        <v>0</v>
      </c>
      <c r="Y523" s="40">
        <f t="shared" si="438"/>
        <v>0</v>
      </c>
    </row>
    <row r="524" spans="1:25" ht="20.25" customHeight="1">
      <c r="A524" s="99" t="s">
        <v>129</v>
      </c>
      <c r="B524" s="99" t="s">
        <v>994</v>
      </c>
      <c r="C524" s="105" t="s">
        <v>520</v>
      </c>
      <c r="D524" s="99" t="s">
        <v>383</v>
      </c>
      <c r="E524" s="100" t="s">
        <v>25</v>
      </c>
      <c r="F524" s="100" t="s">
        <v>24</v>
      </c>
      <c r="G524" s="101">
        <v>270</v>
      </c>
      <c r="H524" s="102" t="s">
        <v>521</v>
      </c>
      <c r="I524" s="104" t="s">
        <v>24</v>
      </c>
      <c r="J524" s="37">
        <f t="shared" si="430"/>
        <v>0</v>
      </c>
      <c r="K524" s="38">
        <f t="shared" si="431"/>
        <v>0</v>
      </c>
      <c r="L524" s="39"/>
      <c r="M524" s="39"/>
      <c r="N524" s="39"/>
      <c r="O524" s="39"/>
      <c r="P524" s="39"/>
      <c r="Q524" s="39"/>
      <c r="R524" s="39"/>
      <c r="S524" s="40">
        <f t="shared" si="432"/>
        <v>0</v>
      </c>
      <c r="T524" s="40">
        <f t="shared" si="433"/>
        <v>0</v>
      </c>
      <c r="U524" s="40">
        <f t="shared" si="434"/>
        <v>0</v>
      </c>
      <c r="V524" s="40">
        <f t="shared" si="435"/>
        <v>0</v>
      </c>
      <c r="W524" s="40">
        <f t="shared" si="436"/>
        <v>0</v>
      </c>
      <c r="X524" s="40">
        <f t="shared" si="437"/>
        <v>0</v>
      </c>
      <c r="Y524" s="40">
        <f t="shared" si="438"/>
        <v>0</v>
      </c>
    </row>
    <row r="525" spans="1:25" ht="20.25" customHeight="1">
      <c r="A525" s="99" t="s">
        <v>129</v>
      </c>
      <c r="B525" s="99" t="s">
        <v>995</v>
      </c>
      <c r="C525" s="105" t="s">
        <v>522</v>
      </c>
      <c r="D525" s="99" t="s">
        <v>383</v>
      </c>
      <c r="E525" s="100" t="s">
        <v>25</v>
      </c>
      <c r="F525" s="100" t="s">
        <v>24</v>
      </c>
      <c r="G525" s="101">
        <v>329</v>
      </c>
      <c r="H525" s="102" t="s">
        <v>519</v>
      </c>
      <c r="I525" s="104" t="s">
        <v>24</v>
      </c>
      <c r="J525" s="37">
        <f t="shared" si="430"/>
        <v>0</v>
      </c>
      <c r="K525" s="38">
        <f t="shared" si="431"/>
        <v>0</v>
      </c>
      <c r="L525" s="39"/>
      <c r="M525" s="39"/>
      <c r="N525" s="39"/>
      <c r="O525" s="39"/>
      <c r="P525" s="39"/>
      <c r="Q525" s="39"/>
      <c r="R525" s="39"/>
      <c r="S525" s="40">
        <f t="shared" si="432"/>
        <v>0</v>
      </c>
      <c r="T525" s="40">
        <f t="shared" si="433"/>
        <v>0</v>
      </c>
      <c r="U525" s="40">
        <f t="shared" si="434"/>
        <v>0</v>
      </c>
      <c r="V525" s="40">
        <f t="shared" si="435"/>
        <v>0</v>
      </c>
      <c r="W525" s="40">
        <f t="shared" si="436"/>
        <v>0</v>
      </c>
      <c r="X525" s="40">
        <f t="shared" si="437"/>
        <v>0</v>
      </c>
      <c r="Y525" s="40">
        <f t="shared" si="438"/>
        <v>0</v>
      </c>
    </row>
    <row r="526" spans="1:25" ht="20.25" customHeight="1">
      <c r="A526" s="99" t="s">
        <v>136</v>
      </c>
      <c r="B526" s="99" t="s">
        <v>2122</v>
      </c>
      <c r="C526" s="105" t="s">
        <v>2123</v>
      </c>
      <c r="D526" s="99" t="s">
        <v>384</v>
      </c>
      <c r="E526" s="100" t="s">
        <v>25</v>
      </c>
      <c r="F526" s="100" t="s">
        <v>24</v>
      </c>
      <c r="G526" s="101">
        <v>250</v>
      </c>
      <c r="H526" s="102" t="s">
        <v>2124</v>
      </c>
      <c r="I526" s="104" t="s">
        <v>24</v>
      </c>
      <c r="J526" s="37">
        <f t="shared" si="430"/>
        <v>0</v>
      </c>
      <c r="K526" s="38">
        <f t="shared" si="431"/>
        <v>0</v>
      </c>
      <c r="L526" s="39"/>
      <c r="M526" s="39"/>
      <c r="N526" s="39"/>
      <c r="O526" s="39"/>
      <c r="P526" s="39"/>
      <c r="Q526" s="39"/>
      <c r="R526" s="39"/>
      <c r="S526" s="40">
        <f t="shared" si="432"/>
        <v>0</v>
      </c>
      <c r="T526" s="40">
        <f t="shared" si="433"/>
        <v>0</v>
      </c>
      <c r="U526" s="40">
        <f t="shared" si="434"/>
        <v>0</v>
      </c>
      <c r="V526" s="40">
        <f t="shared" si="435"/>
        <v>0</v>
      </c>
      <c r="W526" s="40">
        <f t="shared" si="436"/>
        <v>0</v>
      </c>
      <c r="X526" s="40">
        <f t="shared" si="437"/>
        <v>0</v>
      </c>
      <c r="Y526" s="40">
        <f t="shared" si="438"/>
        <v>0</v>
      </c>
    </row>
    <row r="527" spans="1:25" ht="20.25" customHeight="1">
      <c r="A527" s="99" t="s">
        <v>136</v>
      </c>
      <c r="B527" s="99" t="s">
        <v>996</v>
      </c>
      <c r="C527" s="105" t="s">
        <v>137</v>
      </c>
      <c r="D527" s="99" t="s">
        <v>384</v>
      </c>
      <c r="E527" s="100" t="s">
        <v>25</v>
      </c>
      <c r="F527" s="100" t="s">
        <v>24</v>
      </c>
      <c r="G527" s="101">
        <v>145</v>
      </c>
      <c r="H527" s="102" t="s">
        <v>138</v>
      </c>
      <c r="I527" s="104" t="s">
        <v>24</v>
      </c>
      <c r="J527" s="37">
        <f t="shared" si="430"/>
        <v>0</v>
      </c>
      <c r="K527" s="38">
        <f t="shared" si="431"/>
        <v>0</v>
      </c>
      <c r="L527" s="39"/>
      <c r="M527" s="39"/>
      <c r="N527" s="39"/>
      <c r="O527" s="39"/>
      <c r="P527" s="39"/>
      <c r="Q527" s="39"/>
      <c r="R527" s="39"/>
      <c r="S527" s="40">
        <f t="shared" si="432"/>
        <v>0</v>
      </c>
      <c r="T527" s="40">
        <f t="shared" si="433"/>
        <v>0</v>
      </c>
      <c r="U527" s="40">
        <f t="shared" si="434"/>
        <v>0</v>
      </c>
      <c r="V527" s="40">
        <f t="shared" si="435"/>
        <v>0</v>
      </c>
      <c r="W527" s="40">
        <f t="shared" si="436"/>
        <v>0</v>
      </c>
      <c r="X527" s="40">
        <f t="shared" si="437"/>
        <v>0</v>
      </c>
      <c r="Y527" s="40">
        <f t="shared" si="438"/>
        <v>0</v>
      </c>
    </row>
    <row r="528" spans="1:25" ht="20.25" customHeight="1">
      <c r="A528" s="99" t="s">
        <v>136</v>
      </c>
      <c r="B528" s="99" t="s">
        <v>997</v>
      </c>
      <c r="C528" s="105" t="s">
        <v>208</v>
      </c>
      <c r="D528" s="99" t="s">
        <v>384</v>
      </c>
      <c r="E528" s="100" t="s">
        <v>25</v>
      </c>
      <c r="F528" s="100" t="s">
        <v>24</v>
      </c>
      <c r="G528" s="101">
        <v>220</v>
      </c>
      <c r="H528" s="102" t="s">
        <v>209</v>
      </c>
      <c r="I528" s="104" t="s">
        <v>24</v>
      </c>
      <c r="J528" s="37">
        <f t="shared" ref="J528:J534" si="439">SUM(L528:R528)</f>
        <v>0</v>
      </c>
      <c r="K528" s="38">
        <f t="shared" ref="K528:K534" si="440">G528*J528</f>
        <v>0</v>
      </c>
      <c r="L528" s="39"/>
      <c r="M528" s="39"/>
      <c r="N528" s="39"/>
      <c r="O528" s="39"/>
      <c r="P528" s="39"/>
      <c r="Q528" s="39"/>
      <c r="R528" s="39"/>
      <c r="S528" s="40">
        <f t="shared" ref="S528:S534" si="441">L528*G528</f>
        <v>0</v>
      </c>
      <c r="T528" s="40">
        <f t="shared" ref="T528:T534" si="442">M528*G528</f>
        <v>0</v>
      </c>
      <c r="U528" s="40">
        <f t="shared" ref="U528:U534" si="443">N528*G528</f>
        <v>0</v>
      </c>
      <c r="V528" s="40">
        <f t="shared" ref="V528:V534" si="444">O528*G528</f>
        <v>0</v>
      </c>
      <c r="W528" s="40">
        <f t="shared" ref="W528:W534" si="445">P528*G528</f>
        <v>0</v>
      </c>
      <c r="X528" s="40">
        <f t="shared" ref="X528:X534" si="446">Q528*G528</f>
        <v>0</v>
      </c>
      <c r="Y528" s="40">
        <f t="shared" ref="Y528:Y534" si="447">R528*G528</f>
        <v>0</v>
      </c>
    </row>
    <row r="529" spans="1:25" ht="20.25" customHeight="1">
      <c r="A529" s="99" t="s">
        <v>136</v>
      </c>
      <c r="B529" s="99" t="s">
        <v>998</v>
      </c>
      <c r="C529" s="105" t="s">
        <v>139</v>
      </c>
      <c r="D529" s="99" t="s">
        <v>384</v>
      </c>
      <c r="E529" s="100" t="s">
        <v>25</v>
      </c>
      <c r="F529" s="100" t="s">
        <v>24</v>
      </c>
      <c r="G529" s="101">
        <v>73</v>
      </c>
      <c r="H529" s="102" t="s">
        <v>140</v>
      </c>
      <c r="I529" s="104" t="s">
        <v>24</v>
      </c>
      <c r="J529" s="37">
        <f t="shared" si="439"/>
        <v>0</v>
      </c>
      <c r="K529" s="38">
        <f t="shared" si="440"/>
        <v>0</v>
      </c>
      <c r="L529" s="39"/>
      <c r="M529" s="39"/>
      <c r="N529" s="39"/>
      <c r="O529" s="39"/>
      <c r="P529" s="39"/>
      <c r="Q529" s="39"/>
      <c r="R529" s="39"/>
      <c r="S529" s="40">
        <f t="shared" si="441"/>
        <v>0</v>
      </c>
      <c r="T529" s="40">
        <f t="shared" si="442"/>
        <v>0</v>
      </c>
      <c r="U529" s="40">
        <f t="shared" si="443"/>
        <v>0</v>
      </c>
      <c r="V529" s="40">
        <f t="shared" si="444"/>
        <v>0</v>
      </c>
      <c r="W529" s="40">
        <f t="shared" si="445"/>
        <v>0</v>
      </c>
      <c r="X529" s="40">
        <f t="shared" si="446"/>
        <v>0</v>
      </c>
      <c r="Y529" s="40">
        <f t="shared" si="447"/>
        <v>0</v>
      </c>
    </row>
    <row r="530" spans="1:25" ht="20.25" customHeight="1">
      <c r="A530" s="99" t="s">
        <v>136</v>
      </c>
      <c r="B530" s="99" t="s">
        <v>999</v>
      </c>
      <c r="C530" s="105" t="s">
        <v>448</v>
      </c>
      <c r="D530" s="99" t="s">
        <v>384</v>
      </c>
      <c r="E530" s="100" t="s">
        <v>25</v>
      </c>
      <c r="F530" s="100" t="s">
        <v>24</v>
      </c>
      <c r="G530" s="101">
        <v>260</v>
      </c>
      <c r="H530" s="102" t="s">
        <v>450</v>
      </c>
      <c r="I530" s="104" t="s">
        <v>24</v>
      </c>
      <c r="J530" s="37">
        <f t="shared" si="439"/>
        <v>0</v>
      </c>
      <c r="K530" s="38">
        <f t="shared" si="440"/>
        <v>0</v>
      </c>
      <c r="L530" s="39"/>
      <c r="M530" s="39"/>
      <c r="N530" s="39"/>
      <c r="O530" s="39"/>
      <c r="P530" s="39"/>
      <c r="Q530" s="39"/>
      <c r="R530" s="39"/>
      <c r="S530" s="40">
        <f t="shared" si="441"/>
        <v>0</v>
      </c>
      <c r="T530" s="40">
        <f t="shared" si="442"/>
        <v>0</v>
      </c>
      <c r="U530" s="40">
        <f t="shared" si="443"/>
        <v>0</v>
      </c>
      <c r="V530" s="40">
        <f t="shared" si="444"/>
        <v>0</v>
      </c>
      <c r="W530" s="40">
        <f t="shared" si="445"/>
        <v>0</v>
      </c>
      <c r="X530" s="40">
        <f t="shared" si="446"/>
        <v>0</v>
      </c>
      <c r="Y530" s="40">
        <f t="shared" si="447"/>
        <v>0</v>
      </c>
    </row>
    <row r="531" spans="1:25" ht="20.25" customHeight="1">
      <c r="A531" s="99" t="s">
        <v>141</v>
      </c>
      <c r="B531" s="99" t="s">
        <v>1000</v>
      </c>
      <c r="C531" s="105" t="s">
        <v>213</v>
      </c>
      <c r="D531" s="99" t="s">
        <v>385</v>
      </c>
      <c r="E531" s="100" t="s">
        <v>25</v>
      </c>
      <c r="F531" s="100" t="s">
        <v>24</v>
      </c>
      <c r="G531" s="101">
        <v>89</v>
      </c>
      <c r="H531" s="102" t="s">
        <v>43</v>
      </c>
      <c r="I531" s="104" t="s">
        <v>24</v>
      </c>
      <c r="J531" s="37">
        <f t="shared" si="439"/>
        <v>0</v>
      </c>
      <c r="K531" s="38">
        <f t="shared" si="440"/>
        <v>0</v>
      </c>
      <c r="L531" s="39"/>
      <c r="M531" s="39"/>
      <c r="N531" s="39"/>
      <c r="O531" s="39"/>
      <c r="P531" s="39"/>
      <c r="Q531" s="39"/>
      <c r="R531" s="39"/>
      <c r="S531" s="40">
        <f t="shared" si="441"/>
        <v>0</v>
      </c>
      <c r="T531" s="40">
        <f t="shared" si="442"/>
        <v>0</v>
      </c>
      <c r="U531" s="40">
        <f t="shared" si="443"/>
        <v>0</v>
      </c>
      <c r="V531" s="40">
        <f t="shared" si="444"/>
        <v>0</v>
      </c>
      <c r="W531" s="40">
        <f t="shared" si="445"/>
        <v>0</v>
      </c>
      <c r="X531" s="40">
        <f t="shared" si="446"/>
        <v>0</v>
      </c>
      <c r="Y531" s="40">
        <f t="shared" si="447"/>
        <v>0</v>
      </c>
    </row>
    <row r="532" spans="1:25" ht="20.25" customHeight="1">
      <c r="A532" s="99" t="s">
        <v>141</v>
      </c>
      <c r="B532" s="99" t="s">
        <v>1272</v>
      </c>
      <c r="C532" s="105" t="s">
        <v>1273</v>
      </c>
      <c r="D532" s="99" t="s">
        <v>1274</v>
      </c>
      <c r="E532" s="100" t="s">
        <v>25</v>
      </c>
      <c r="F532" s="100" t="s">
        <v>24</v>
      </c>
      <c r="G532" s="101">
        <v>23</v>
      </c>
      <c r="H532" s="102" t="s">
        <v>94</v>
      </c>
      <c r="I532" s="104" t="s">
        <v>24</v>
      </c>
      <c r="J532" s="37">
        <f t="shared" si="439"/>
        <v>0</v>
      </c>
      <c r="K532" s="38">
        <f t="shared" si="440"/>
        <v>0</v>
      </c>
      <c r="L532" s="39"/>
      <c r="M532" s="39"/>
      <c r="N532" s="39"/>
      <c r="O532" s="39"/>
      <c r="P532" s="39"/>
      <c r="Q532" s="39"/>
      <c r="R532" s="39"/>
      <c r="S532" s="40">
        <f t="shared" si="441"/>
        <v>0</v>
      </c>
      <c r="T532" s="40">
        <f t="shared" si="442"/>
        <v>0</v>
      </c>
      <c r="U532" s="40">
        <f t="shared" si="443"/>
        <v>0</v>
      </c>
      <c r="V532" s="40">
        <f t="shared" si="444"/>
        <v>0</v>
      </c>
      <c r="W532" s="40">
        <f t="shared" si="445"/>
        <v>0</v>
      </c>
      <c r="X532" s="40">
        <f t="shared" si="446"/>
        <v>0</v>
      </c>
      <c r="Y532" s="40">
        <f t="shared" si="447"/>
        <v>0</v>
      </c>
    </row>
    <row r="533" spans="1:25" ht="20.25" customHeight="1">
      <c r="A533" s="99" t="s">
        <v>141</v>
      </c>
      <c r="B533" s="99" t="s">
        <v>1001</v>
      </c>
      <c r="C533" s="105" t="s">
        <v>142</v>
      </c>
      <c r="D533" s="99" t="s">
        <v>384</v>
      </c>
      <c r="E533" s="100" t="s">
        <v>25</v>
      </c>
      <c r="F533" s="100" t="s">
        <v>24</v>
      </c>
      <c r="G533" s="101">
        <v>208</v>
      </c>
      <c r="H533" s="102" t="s">
        <v>138</v>
      </c>
      <c r="I533" s="104" t="s">
        <v>24</v>
      </c>
      <c r="J533" s="37">
        <f t="shared" si="439"/>
        <v>0</v>
      </c>
      <c r="K533" s="38">
        <f t="shared" si="440"/>
        <v>0</v>
      </c>
      <c r="L533" s="39"/>
      <c r="M533" s="39"/>
      <c r="N533" s="39"/>
      <c r="O533" s="39"/>
      <c r="P533" s="39"/>
      <c r="Q533" s="39"/>
      <c r="R533" s="39"/>
      <c r="S533" s="40">
        <f t="shared" si="441"/>
        <v>0</v>
      </c>
      <c r="T533" s="40">
        <f t="shared" si="442"/>
        <v>0</v>
      </c>
      <c r="U533" s="40">
        <f t="shared" si="443"/>
        <v>0</v>
      </c>
      <c r="V533" s="40">
        <f t="shared" si="444"/>
        <v>0</v>
      </c>
      <c r="W533" s="40">
        <f t="shared" si="445"/>
        <v>0</v>
      </c>
      <c r="X533" s="40">
        <f t="shared" si="446"/>
        <v>0</v>
      </c>
      <c r="Y533" s="40">
        <f t="shared" si="447"/>
        <v>0</v>
      </c>
    </row>
    <row r="534" spans="1:25" ht="20.25" customHeight="1">
      <c r="A534" s="99" t="s">
        <v>141</v>
      </c>
      <c r="B534" s="99" t="s">
        <v>1002</v>
      </c>
      <c r="C534" s="105" t="s">
        <v>143</v>
      </c>
      <c r="D534" s="99" t="s">
        <v>384</v>
      </c>
      <c r="E534" s="100" t="s">
        <v>25</v>
      </c>
      <c r="F534" s="100" t="s">
        <v>24</v>
      </c>
      <c r="G534" s="101">
        <v>105</v>
      </c>
      <c r="H534" s="102" t="s">
        <v>140</v>
      </c>
      <c r="I534" s="104" t="s">
        <v>24</v>
      </c>
      <c r="J534" s="37">
        <f t="shared" si="439"/>
        <v>0</v>
      </c>
      <c r="K534" s="38">
        <f t="shared" si="440"/>
        <v>0</v>
      </c>
      <c r="L534" s="39"/>
      <c r="M534" s="39"/>
      <c r="N534" s="39"/>
      <c r="O534" s="39"/>
      <c r="P534" s="39"/>
      <c r="Q534" s="39"/>
      <c r="R534" s="39"/>
      <c r="S534" s="40">
        <f t="shared" si="441"/>
        <v>0</v>
      </c>
      <c r="T534" s="40">
        <f t="shared" si="442"/>
        <v>0</v>
      </c>
      <c r="U534" s="40">
        <f t="shared" si="443"/>
        <v>0</v>
      </c>
      <c r="V534" s="40">
        <f t="shared" si="444"/>
        <v>0</v>
      </c>
      <c r="W534" s="40">
        <f t="shared" si="445"/>
        <v>0</v>
      </c>
      <c r="X534" s="40">
        <f t="shared" si="446"/>
        <v>0</v>
      </c>
      <c r="Y534" s="40">
        <f t="shared" si="447"/>
        <v>0</v>
      </c>
    </row>
    <row r="535" spans="1:25" ht="20.25" customHeight="1">
      <c r="A535" s="99" t="s">
        <v>141</v>
      </c>
      <c r="B535" s="99" t="s">
        <v>1003</v>
      </c>
      <c r="C535" s="105" t="s">
        <v>144</v>
      </c>
      <c r="D535" s="99" t="s">
        <v>384</v>
      </c>
      <c r="E535" s="100" t="s">
        <v>25</v>
      </c>
      <c r="F535" s="100" t="s">
        <v>24</v>
      </c>
      <c r="G535" s="101">
        <v>100</v>
      </c>
      <c r="H535" s="102" t="s">
        <v>138</v>
      </c>
      <c r="I535" s="104" t="s">
        <v>24</v>
      </c>
      <c r="J535" s="37">
        <f t="shared" ref="J535:J537" si="448">SUM(L535:R535)</f>
        <v>0</v>
      </c>
      <c r="K535" s="38">
        <f t="shared" ref="K535:K537" si="449">G535*J535</f>
        <v>0</v>
      </c>
      <c r="L535" s="39"/>
      <c r="M535" s="39"/>
      <c r="N535" s="39"/>
      <c r="O535" s="39"/>
      <c r="P535" s="39"/>
      <c r="Q535" s="39"/>
      <c r="R535" s="39"/>
      <c r="S535" s="40">
        <f t="shared" ref="S535:S537" si="450">L535*G535</f>
        <v>0</v>
      </c>
      <c r="T535" s="40">
        <f t="shared" ref="T535:T537" si="451">M535*G535</f>
        <v>0</v>
      </c>
      <c r="U535" s="40">
        <f t="shared" ref="U535:U537" si="452">N535*G535</f>
        <v>0</v>
      </c>
      <c r="V535" s="40">
        <f t="shared" ref="V535:V537" si="453">O535*G535</f>
        <v>0</v>
      </c>
      <c r="W535" s="40">
        <f t="shared" ref="W535:W537" si="454">P535*G535</f>
        <v>0</v>
      </c>
      <c r="X535" s="40">
        <f t="shared" ref="X535:X537" si="455">Q535*G535</f>
        <v>0</v>
      </c>
      <c r="Y535" s="40">
        <f t="shared" ref="Y535:Y537" si="456">R535*G535</f>
        <v>0</v>
      </c>
    </row>
    <row r="536" spans="1:25" ht="20.25" customHeight="1">
      <c r="A536" s="99" t="s">
        <v>141</v>
      </c>
      <c r="B536" s="99" t="s">
        <v>1004</v>
      </c>
      <c r="C536" s="105" t="s">
        <v>145</v>
      </c>
      <c r="D536" s="99" t="s">
        <v>384</v>
      </c>
      <c r="E536" s="100" t="s">
        <v>25</v>
      </c>
      <c r="F536" s="100" t="s">
        <v>24</v>
      </c>
      <c r="G536" s="101">
        <v>135</v>
      </c>
      <c r="H536" s="102" t="s">
        <v>146</v>
      </c>
      <c r="I536" s="104" t="s">
        <v>24</v>
      </c>
      <c r="J536" s="37">
        <f t="shared" si="448"/>
        <v>0</v>
      </c>
      <c r="K536" s="38">
        <f t="shared" si="449"/>
        <v>0</v>
      </c>
      <c r="L536" s="39"/>
      <c r="M536" s="39"/>
      <c r="N536" s="39"/>
      <c r="O536" s="39"/>
      <c r="P536" s="39"/>
      <c r="Q536" s="39"/>
      <c r="R536" s="39"/>
      <c r="S536" s="40">
        <f t="shared" si="450"/>
        <v>0</v>
      </c>
      <c r="T536" s="40">
        <f t="shared" si="451"/>
        <v>0</v>
      </c>
      <c r="U536" s="40">
        <f t="shared" si="452"/>
        <v>0</v>
      </c>
      <c r="V536" s="40">
        <f t="shared" si="453"/>
        <v>0</v>
      </c>
      <c r="W536" s="40">
        <f t="shared" si="454"/>
        <v>0</v>
      </c>
      <c r="X536" s="40">
        <f t="shared" si="455"/>
        <v>0</v>
      </c>
      <c r="Y536" s="40">
        <f t="shared" si="456"/>
        <v>0</v>
      </c>
    </row>
    <row r="537" spans="1:25" ht="20.25" customHeight="1">
      <c r="A537" s="99" t="s">
        <v>141</v>
      </c>
      <c r="B537" s="99" t="s">
        <v>1005</v>
      </c>
      <c r="C537" s="105" t="s">
        <v>449</v>
      </c>
      <c r="D537" s="99" t="s">
        <v>384</v>
      </c>
      <c r="E537" s="100" t="s">
        <v>25</v>
      </c>
      <c r="F537" s="100" t="s">
        <v>24</v>
      </c>
      <c r="G537" s="101">
        <v>130</v>
      </c>
      <c r="H537" s="102" t="s">
        <v>451</v>
      </c>
      <c r="I537" s="104" t="s">
        <v>24</v>
      </c>
      <c r="J537" s="37">
        <f t="shared" si="448"/>
        <v>0</v>
      </c>
      <c r="K537" s="38">
        <f t="shared" si="449"/>
        <v>0</v>
      </c>
      <c r="L537" s="39"/>
      <c r="M537" s="39"/>
      <c r="N537" s="39"/>
      <c r="O537" s="39"/>
      <c r="P537" s="39"/>
      <c r="Q537" s="39"/>
      <c r="R537" s="39"/>
      <c r="S537" s="40">
        <f t="shared" si="450"/>
        <v>0</v>
      </c>
      <c r="T537" s="40">
        <f t="shared" si="451"/>
        <v>0</v>
      </c>
      <c r="U537" s="40">
        <f t="shared" si="452"/>
        <v>0</v>
      </c>
      <c r="V537" s="40">
        <f t="shared" si="453"/>
        <v>0</v>
      </c>
      <c r="W537" s="40">
        <f t="shared" si="454"/>
        <v>0</v>
      </c>
      <c r="X537" s="40">
        <f t="shared" si="455"/>
        <v>0</v>
      </c>
      <c r="Y537" s="40">
        <f t="shared" si="456"/>
        <v>0</v>
      </c>
    </row>
    <row r="538" spans="1:25" ht="20.25" customHeight="1">
      <c r="A538" s="99" t="s">
        <v>141</v>
      </c>
      <c r="B538" s="99" t="s">
        <v>1006</v>
      </c>
      <c r="C538" s="105" t="s">
        <v>147</v>
      </c>
      <c r="D538" s="99" t="s">
        <v>384</v>
      </c>
      <c r="E538" s="100" t="s">
        <v>25</v>
      </c>
      <c r="F538" s="100" t="s">
        <v>24</v>
      </c>
      <c r="G538" s="101">
        <v>25</v>
      </c>
      <c r="H538" s="102" t="s">
        <v>148</v>
      </c>
      <c r="I538" s="104" t="s">
        <v>24</v>
      </c>
      <c r="J538" s="37">
        <f t="shared" ref="J538:J551" si="457">SUM(L538:R538)</f>
        <v>0</v>
      </c>
      <c r="K538" s="38">
        <f t="shared" ref="K538:K551" si="458">G538*J538</f>
        <v>0</v>
      </c>
      <c r="L538" s="39"/>
      <c r="M538" s="39"/>
      <c r="N538" s="39"/>
      <c r="O538" s="39"/>
      <c r="P538" s="39"/>
      <c r="Q538" s="39"/>
      <c r="R538" s="39"/>
      <c r="S538" s="40">
        <f t="shared" ref="S538:S551" si="459">L538*G538</f>
        <v>0</v>
      </c>
      <c r="T538" s="40">
        <f t="shared" ref="T538:T551" si="460">M538*G538</f>
        <v>0</v>
      </c>
      <c r="U538" s="40">
        <f t="shared" ref="U538:U551" si="461">N538*G538</f>
        <v>0</v>
      </c>
      <c r="V538" s="40">
        <f t="shared" ref="V538:V551" si="462">O538*G538</f>
        <v>0</v>
      </c>
      <c r="W538" s="40">
        <f t="shared" ref="W538:W551" si="463">P538*G538</f>
        <v>0</v>
      </c>
      <c r="X538" s="40">
        <f t="shared" ref="X538:X551" si="464">Q538*G538</f>
        <v>0</v>
      </c>
      <c r="Y538" s="40">
        <f t="shared" ref="Y538:Y551" si="465">R538*G538</f>
        <v>0</v>
      </c>
    </row>
    <row r="539" spans="1:25" ht="20.25" customHeight="1">
      <c r="A539" s="99" t="s">
        <v>141</v>
      </c>
      <c r="B539" s="99" t="s">
        <v>1007</v>
      </c>
      <c r="C539" s="105" t="s">
        <v>403</v>
      </c>
      <c r="D539" s="99" t="s">
        <v>404</v>
      </c>
      <c r="E539" s="100" t="s">
        <v>25</v>
      </c>
      <c r="F539" s="100" t="s">
        <v>24</v>
      </c>
      <c r="G539" s="101">
        <v>60</v>
      </c>
      <c r="H539" s="102" t="s">
        <v>405</v>
      </c>
      <c r="I539" s="104" t="s">
        <v>24</v>
      </c>
      <c r="J539" s="37">
        <f t="shared" si="457"/>
        <v>0</v>
      </c>
      <c r="K539" s="38">
        <f t="shared" si="458"/>
        <v>0</v>
      </c>
      <c r="L539" s="39"/>
      <c r="M539" s="39"/>
      <c r="N539" s="39"/>
      <c r="O539" s="39"/>
      <c r="P539" s="39"/>
      <c r="Q539" s="39"/>
      <c r="R539" s="39"/>
      <c r="S539" s="40">
        <f t="shared" si="459"/>
        <v>0</v>
      </c>
      <c r="T539" s="40">
        <f t="shared" si="460"/>
        <v>0</v>
      </c>
      <c r="U539" s="40">
        <f t="shared" si="461"/>
        <v>0</v>
      </c>
      <c r="V539" s="40">
        <f t="shared" si="462"/>
        <v>0</v>
      </c>
      <c r="W539" s="40">
        <f t="shared" si="463"/>
        <v>0</v>
      </c>
      <c r="X539" s="40">
        <f t="shared" si="464"/>
        <v>0</v>
      </c>
      <c r="Y539" s="40">
        <f t="shared" si="465"/>
        <v>0</v>
      </c>
    </row>
    <row r="540" spans="1:25" ht="20.25" customHeight="1">
      <c r="A540" s="99" t="s">
        <v>141</v>
      </c>
      <c r="B540" s="99" t="s">
        <v>1008</v>
      </c>
      <c r="C540" s="105" t="s">
        <v>319</v>
      </c>
      <c r="D540" s="99" t="s">
        <v>404</v>
      </c>
      <c r="E540" s="100" t="s">
        <v>25</v>
      </c>
      <c r="F540" s="100" t="s">
        <v>24</v>
      </c>
      <c r="G540" s="101">
        <v>60</v>
      </c>
      <c r="H540" s="102" t="s">
        <v>43</v>
      </c>
      <c r="I540" s="104" t="s">
        <v>24</v>
      </c>
      <c r="J540" s="37">
        <f t="shared" si="457"/>
        <v>0</v>
      </c>
      <c r="K540" s="38">
        <f t="shared" si="458"/>
        <v>0</v>
      </c>
      <c r="L540" s="39"/>
      <c r="M540" s="39"/>
      <c r="N540" s="39"/>
      <c r="O540" s="39"/>
      <c r="P540" s="39"/>
      <c r="Q540" s="39"/>
      <c r="R540" s="39"/>
      <c r="S540" s="40">
        <f t="shared" si="459"/>
        <v>0</v>
      </c>
      <c r="T540" s="40">
        <f t="shared" si="460"/>
        <v>0</v>
      </c>
      <c r="U540" s="40">
        <f t="shared" si="461"/>
        <v>0</v>
      </c>
      <c r="V540" s="40">
        <f t="shared" si="462"/>
        <v>0</v>
      </c>
      <c r="W540" s="40">
        <f t="shared" si="463"/>
        <v>0</v>
      </c>
      <c r="X540" s="40">
        <f t="shared" si="464"/>
        <v>0</v>
      </c>
      <c r="Y540" s="40">
        <f t="shared" si="465"/>
        <v>0</v>
      </c>
    </row>
    <row r="541" spans="1:25" ht="20.25" customHeight="1">
      <c r="A541" s="99" t="s">
        <v>149</v>
      </c>
      <c r="B541" s="99" t="s">
        <v>1009</v>
      </c>
      <c r="C541" s="105" t="s">
        <v>462</v>
      </c>
      <c r="D541" s="99" t="s">
        <v>382</v>
      </c>
      <c r="E541" s="100" t="s">
        <v>25</v>
      </c>
      <c r="F541" s="100" t="s">
        <v>24</v>
      </c>
      <c r="G541" s="101">
        <v>180</v>
      </c>
      <c r="H541" s="102" t="s">
        <v>463</v>
      </c>
      <c r="I541" s="104" t="s">
        <v>24</v>
      </c>
      <c r="J541" s="37">
        <f t="shared" si="457"/>
        <v>0</v>
      </c>
      <c r="K541" s="38">
        <f t="shared" si="458"/>
        <v>0</v>
      </c>
      <c r="L541" s="39"/>
      <c r="M541" s="39"/>
      <c r="N541" s="39"/>
      <c r="O541" s="39"/>
      <c r="P541" s="39"/>
      <c r="Q541" s="39"/>
      <c r="R541" s="39"/>
      <c r="S541" s="40">
        <f t="shared" si="459"/>
        <v>0</v>
      </c>
      <c r="T541" s="40">
        <f t="shared" si="460"/>
        <v>0</v>
      </c>
      <c r="U541" s="40">
        <f t="shared" si="461"/>
        <v>0</v>
      </c>
      <c r="V541" s="40">
        <f t="shared" si="462"/>
        <v>0</v>
      </c>
      <c r="W541" s="40">
        <f t="shared" si="463"/>
        <v>0</v>
      </c>
      <c r="X541" s="40">
        <f t="shared" si="464"/>
        <v>0</v>
      </c>
      <c r="Y541" s="40">
        <f t="shared" si="465"/>
        <v>0</v>
      </c>
    </row>
    <row r="542" spans="1:25" ht="20.25" customHeight="1">
      <c r="A542" s="99" t="s">
        <v>149</v>
      </c>
      <c r="B542" s="99" t="s">
        <v>1010</v>
      </c>
      <c r="C542" s="105" t="s">
        <v>150</v>
      </c>
      <c r="D542" s="99" t="s">
        <v>382</v>
      </c>
      <c r="E542" s="100" t="s">
        <v>25</v>
      </c>
      <c r="F542" s="100" t="s">
        <v>24</v>
      </c>
      <c r="G542" s="101">
        <v>275</v>
      </c>
      <c r="H542" s="102" t="s">
        <v>151</v>
      </c>
      <c r="I542" s="104" t="s">
        <v>24</v>
      </c>
      <c r="J542" s="37">
        <f t="shared" si="457"/>
        <v>0</v>
      </c>
      <c r="K542" s="38">
        <f t="shared" si="458"/>
        <v>0</v>
      </c>
      <c r="L542" s="39"/>
      <c r="M542" s="39"/>
      <c r="N542" s="39"/>
      <c r="O542" s="39"/>
      <c r="P542" s="39"/>
      <c r="Q542" s="39"/>
      <c r="R542" s="39"/>
      <c r="S542" s="40">
        <f t="shared" si="459"/>
        <v>0</v>
      </c>
      <c r="T542" s="40">
        <f t="shared" si="460"/>
        <v>0</v>
      </c>
      <c r="U542" s="40">
        <f t="shared" si="461"/>
        <v>0</v>
      </c>
      <c r="V542" s="40">
        <f t="shared" si="462"/>
        <v>0</v>
      </c>
      <c r="W542" s="40">
        <f t="shared" si="463"/>
        <v>0</v>
      </c>
      <c r="X542" s="40">
        <f t="shared" si="464"/>
        <v>0</v>
      </c>
      <c r="Y542" s="40">
        <f t="shared" si="465"/>
        <v>0</v>
      </c>
    </row>
    <row r="543" spans="1:25" ht="20.25" customHeight="1">
      <c r="A543" s="99" t="s">
        <v>152</v>
      </c>
      <c r="B543" s="99" t="s">
        <v>1012</v>
      </c>
      <c r="C543" s="105" t="s">
        <v>153</v>
      </c>
      <c r="D543" s="99" t="s">
        <v>387</v>
      </c>
      <c r="E543" s="100" t="s">
        <v>25</v>
      </c>
      <c r="F543" s="100" t="s">
        <v>24</v>
      </c>
      <c r="G543" s="101">
        <v>400</v>
      </c>
      <c r="H543" s="102" t="s">
        <v>154</v>
      </c>
      <c r="I543" s="104" t="s">
        <v>24</v>
      </c>
      <c r="J543" s="37">
        <f t="shared" si="457"/>
        <v>0</v>
      </c>
      <c r="K543" s="38">
        <f t="shared" si="458"/>
        <v>0</v>
      </c>
      <c r="L543" s="39"/>
      <c r="M543" s="39"/>
      <c r="N543" s="39"/>
      <c r="O543" s="39"/>
      <c r="P543" s="39"/>
      <c r="Q543" s="39"/>
      <c r="R543" s="39"/>
      <c r="S543" s="40">
        <f t="shared" si="459"/>
        <v>0</v>
      </c>
      <c r="T543" s="40">
        <f t="shared" si="460"/>
        <v>0</v>
      </c>
      <c r="U543" s="40">
        <f t="shared" si="461"/>
        <v>0</v>
      </c>
      <c r="V543" s="40">
        <f t="shared" si="462"/>
        <v>0</v>
      </c>
      <c r="W543" s="40">
        <f t="shared" si="463"/>
        <v>0</v>
      </c>
      <c r="X543" s="40">
        <f t="shared" si="464"/>
        <v>0</v>
      </c>
      <c r="Y543" s="40">
        <f t="shared" si="465"/>
        <v>0</v>
      </c>
    </row>
    <row r="544" spans="1:25" ht="20.25" customHeight="1">
      <c r="A544" s="99" t="s">
        <v>152</v>
      </c>
      <c r="B544" s="99" t="s">
        <v>1805</v>
      </c>
      <c r="C544" s="105" t="s">
        <v>1806</v>
      </c>
      <c r="D544" s="99" t="s">
        <v>387</v>
      </c>
      <c r="E544" s="100" t="s">
        <v>25</v>
      </c>
      <c r="F544" s="100" t="s">
        <v>24</v>
      </c>
      <c r="G544" s="101">
        <v>400</v>
      </c>
      <c r="H544" s="102" t="s">
        <v>154</v>
      </c>
      <c r="I544" s="104" t="s">
        <v>24</v>
      </c>
      <c r="J544" s="37">
        <f t="shared" si="457"/>
        <v>0</v>
      </c>
      <c r="K544" s="38">
        <f t="shared" si="458"/>
        <v>0</v>
      </c>
      <c r="L544" s="39"/>
      <c r="M544" s="39"/>
      <c r="N544" s="39"/>
      <c r="O544" s="39"/>
      <c r="P544" s="39"/>
      <c r="Q544" s="39"/>
      <c r="R544" s="39"/>
      <c r="S544" s="40">
        <f t="shared" si="459"/>
        <v>0</v>
      </c>
      <c r="T544" s="40">
        <f t="shared" si="460"/>
        <v>0</v>
      </c>
      <c r="U544" s="40">
        <f t="shared" si="461"/>
        <v>0</v>
      </c>
      <c r="V544" s="40">
        <f t="shared" si="462"/>
        <v>0</v>
      </c>
      <c r="W544" s="40">
        <f t="shared" si="463"/>
        <v>0</v>
      </c>
      <c r="X544" s="40">
        <f t="shared" si="464"/>
        <v>0</v>
      </c>
      <c r="Y544" s="40">
        <f t="shared" si="465"/>
        <v>0</v>
      </c>
    </row>
    <row r="545" spans="1:25" ht="20.25" customHeight="1">
      <c r="A545" s="99" t="s">
        <v>152</v>
      </c>
      <c r="B545" s="99" t="s">
        <v>1882</v>
      </c>
      <c r="C545" s="105" t="s">
        <v>1883</v>
      </c>
      <c r="D545" s="99" t="s">
        <v>387</v>
      </c>
      <c r="E545" s="100" t="s">
        <v>25</v>
      </c>
      <c r="F545" s="100" t="s">
        <v>24</v>
      </c>
      <c r="G545" s="101">
        <v>400</v>
      </c>
      <c r="H545" s="102" t="s">
        <v>154</v>
      </c>
      <c r="I545" s="104" t="s">
        <v>24</v>
      </c>
      <c r="J545" s="37">
        <f t="shared" si="457"/>
        <v>0</v>
      </c>
      <c r="K545" s="38">
        <f t="shared" si="458"/>
        <v>0</v>
      </c>
      <c r="L545" s="39"/>
      <c r="M545" s="39"/>
      <c r="N545" s="39"/>
      <c r="O545" s="39"/>
      <c r="P545" s="39"/>
      <c r="Q545" s="39"/>
      <c r="R545" s="39"/>
      <c r="S545" s="40">
        <f t="shared" si="459"/>
        <v>0</v>
      </c>
      <c r="T545" s="40">
        <f t="shared" si="460"/>
        <v>0</v>
      </c>
      <c r="U545" s="40">
        <f t="shared" si="461"/>
        <v>0</v>
      </c>
      <c r="V545" s="40">
        <f t="shared" si="462"/>
        <v>0</v>
      </c>
      <c r="W545" s="40">
        <f t="shared" si="463"/>
        <v>0</v>
      </c>
      <c r="X545" s="40">
        <f t="shared" si="464"/>
        <v>0</v>
      </c>
      <c r="Y545" s="40">
        <f t="shared" si="465"/>
        <v>0</v>
      </c>
    </row>
    <row r="546" spans="1:25" ht="20.25" customHeight="1">
      <c r="A546" s="99" t="s">
        <v>152</v>
      </c>
      <c r="B546" s="99" t="s">
        <v>1013</v>
      </c>
      <c r="C546" s="105" t="s">
        <v>155</v>
      </c>
      <c r="D546" s="99" t="s">
        <v>387</v>
      </c>
      <c r="E546" s="100" t="s">
        <v>25</v>
      </c>
      <c r="F546" s="100" t="s">
        <v>24</v>
      </c>
      <c r="G546" s="101">
        <v>400</v>
      </c>
      <c r="H546" s="102" t="s">
        <v>154</v>
      </c>
      <c r="I546" s="104" t="s">
        <v>24</v>
      </c>
      <c r="J546" s="37">
        <f t="shared" si="457"/>
        <v>0</v>
      </c>
      <c r="K546" s="38">
        <f t="shared" si="458"/>
        <v>0</v>
      </c>
      <c r="L546" s="39"/>
      <c r="M546" s="39"/>
      <c r="N546" s="39"/>
      <c r="O546" s="39"/>
      <c r="P546" s="39"/>
      <c r="Q546" s="39"/>
      <c r="R546" s="39"/>
      <c r="S546" s="40">
        <f t="shared" si="459"/>
        <v>0</v>
      </c>
      <c r="T546" s="40">
        <f t="shared" si="460"/>
        <v>0</v>
      </c>
      <c r="U546" s="40">
        <f t="shared" si="461"/>
        <v>0</v>
      </c>
      <c r="V546" s="40">
        <f t="shared" si="462"/>
        <v>0</v>
      </c>
      <c r="W546" s="40">
        <f t="shared" si="463"/>
        <v>0</v>
      </c>
      <c r="X546" s="40">
        <f t="shared" si="464"/>
        <v>0</v>
      </c>
      <c r="Y546" s="40">
        <f t="shared" si="465"/>
        <v>0</v>
      </c>
    </row>
    <row r="547" spans="1:25" ht="20.25" customHeight="1">
      <c r="A547" s="99" t="s">
        <v>152</v>
      </c>
      <c r="B547" s="99" t="s">
        <v>1011</v>
      </c>
      <c r="C547" s="105" t="s">
        <v>304</v>
      </c>
      <c r="D547" s="99" t="s">
        <v>386</v>
      </c>
      <c r="E547" s="100" t="s">
        <v>25</v>
      </c>
      <c r="F547" s="100" t="s">
        <v>24</v>
      </c>
      <c r="G547" s="101">
        <v>645</v>
      </c>
      <c r="H547" s="102" t="s">
        <v>305</v>
      </c>
      <c r="I547" s="104" t="s">
        <v>24</v>
      </c>
      <c r="J547" s="37">
        <f t="shared" si="457"/>
        <v>0</v>
      </c>
      <c r="K547" s="38">
        <f t="shared" si="458"/>
        <v>0</v>
      </c>
      <c r="L547" s="39"/>
      <c r="M547" s="39"/>
      <c r="N547" s="39"/>
      <c r="O547" s="39"/>
      <c r="P547" s="39"/>
      <c r="Q547" s="39"/>
      <c r="R547" s="39"/>
      <c r="S547" s="40">
        <f t="shared" si="459"/>
        <v>0</v>
      </c>
      <c r="T547" s="40">
        <f t="shared" si="460"/>
        <v>0</v>
      </c>
      <c r="U547" s="40">
        <f t="shared" si="461"/>
        <v>0</v>
      </c>
      <c r="V547" s="40">
        <f t="shared" si="462"/>
        <v>0</v>
      </c>
      <c r="W547" s="40">
        <f t="shared" si="463"/>
        <v>0</v>
      </c>
      <c r="X547" s="40">
        <f t="shared" si="464"/>
        <v>0</v>
      </c>
      <c r="Y547" s="40">
        <f t="shared" si="465"/>
        <v>0</v>
      </c>
    </row>
    <row r="548" spans="1:25" ht="20.25" customHeight="1">
      <c r="A548" s="99" t="s">
        <v>509</v>
      </c>
      <c r="B548" s="99" t="s">
        <v>1014</v>
      </c>
      <c r="C548" s="105" t="s">
        <v>510</v>
      </c>
      <c r="D548" s="99" t="s">
        <v>387</v>
      </c>
      <c r="E548" s="100" t="s">
        <v>25</v>
      </c>
      <c r="F548" s="100" t="s">
        <v>24</v>
      </c>
      <c r="G548" s="101">
        <v>110</v>
      </c>
      <c r="H548" s="102" t="s">
        <v>511</v>
      </c>
      <c r="I548" s="104" t="s">
        <v>24</v>
      </c>
      <c r="J548" s="37">
        <f t="shared" si="457"/>
        <v>0</v>
      </c>
      <c r="K548" s="38">
        <f t="shared" si="458"/>
        <v>0</v>
      </c>
      <c r="L548" s="39"/>
      <c r="M548" s="39"/>
      <c r="N548" s="39"/>
      <c r="O548" s="39"/>
      <c r="P548" s="39"/>
      <c r="Q548" s="39"/>
      <c r="R548" s="39"/>
      <c r="S548" s="40">
        <f t="shared" si="459"/>
        <v>0</v>
      </c>
      <c r="T548" s="40">
        <f t="shared" si="460"/>
        <v>0</v>
      </c>
      <c r="U548" s="40">
        <f t="shared" si="461"/>
        <v>0</v>
      </c>
      <c r="V548" s="40">
        <f t="shared" si="462"/>
        <v>0</v>
      </c>
      <c r="W548" s="40">
        <f t="shared" si="463"/>
        <v>0</v>
      </c>
      <c r="X548" s="40">
        <f t="shared" si="464"/>
        <v>0</v>
      </c>
      <c r="Y548" s="40">
        <f t="shared" si="465"/>
        <v>0</v>
      </c>
    </row>
    <row r="549" spans="1:25" ht="20.25" customHeight="1">
      <c r="A549" s="99" t="s">
        <v>509</v>
      </c>
      <c r="B549" s="99" t="s">
        <v>1248</v>
      </c>
      <c r="C549" s="105" t="s">
        <v>1249</v>
      </c>
      <c r="D549" s="99" t="s">
        <v>387</v>
      </c>
      <c r="E549" s="100" t="s">
        <v>25</v>
      </c>
      <c r="F549" s="100" t="s">
        <v>24</v>
      </c>
      <c r="G549" s="101">
        <v>110</v>
      </c>
      <c r="H549" s="102" t="s">
        <v>511</v>
      </c>
      <c r="I549" s="104" t="s">
        <v>24</v>
      </c>
      <c r="J549" s="37">
        <f t="shared" si="457"/>
        <v>0</v>
      </c>
      <c r="K549" s="38">
        <f t="shared" si="458"/>
        <v>0</v>
      </c>
      <c r="L549" s="39"/>
      <c r="M549" s="39"/>
      <c r="N549" s="39"/>
      <c r="O549" s="39"/>
      <c r="P549" s="39"/>
      <c r="Q549" s="39"/>
      <c r="R549" s="39"/>
      <c r="S549" s="40">
        <f t="shared" si="459"/>
        <v>0</v>
      </c>
      <c r="T549" s="40">
        <f t="shared" si="460"/>
        <v>0</v>
      </c>
      <c r="U549" s="40">
        <f t="shared" si="461"/>
        <v>0</v>
      </c>
      <c r="V549" s="40">
        <f t="shared" si="462"/>
        <v>0</v>
      </c>
      <c r="W549" s="40">
        <f t="shared" si="463"/>
        <v>0</v>
      </c>
      <c r="X549" s="40">
        <f t="shared" si="464"/>
        <v>0</v>
      </c>
      <c r="Y549" s="40">
        <f t="shared" si="465"/>
        <v>0</v>
      </c>
    </row>
    <row r="550" spans="1:25" ht="20.25" customHeight="1">
      <c r="A550" s="99" t="s">
        <v>509</v>
      </c>
      <c r="B550" s="99" t="s">
        <v>2084</v>
      </c>
      <c r="C550" s="105" t="s">
        <v>2085</v>
      </c>
      <c r="D550" s="99" t="s">
        <v>387</v>
      </c>
      <c r="E550" s="100" t="s">
        <v>25</v>
      </c>
      <c r="F550" s="100" t="s">
        <v>24</v>
      </c>
      <c r="G550" s="101">
        <v>110</v>
      </c>
      <c r="H550" s="102" t="s">
        <v>511</v>
      </c>
      <c r="I550" s="104" t="s">
        <v>24</v>
      </c>
      <c r="J550" s="37">
        <f t="shared" si="457"/>
        <v>0</v>
      </c>
      <c r="K550" s="38">
        <f t="shared" si="458"/>
        <v>0</v>
      </c>
      <c r="L550" s="39"/>
      <c r="M550" s="39"/>
      <c r="N550" s="39"/>
      <c r="O550" s="39"/>
      <c r="P550" s="39"/>
      <c r="Q550" s="39"/>
      <c r="R550" s="39"/>
      <c r="S550" s="40">
        <f t="shared" si="459"/>
        <v>0</v>
      </c>
      <c r="T550" s="40">
        <f t="shared" si="460"/>
        <v>0</v>
      </c>
      <c r="U550" s="40">
        <f t="shared" si="461"/>
        <v>0</v>
      </c>
      <c r="V550" s="40">
        <f t="shared" si="462"/>
        <v>0</v>
      </c>
      <c r="W550" s="40">
        <f t="shared" si="463"/>
        <v>0</v>
      </c>
      <c r="X550" s="40">
        <f t="shared" si="464"/>
        <v>0</v>
      </c>
      <c r="Y550" s="40">
        <f t="shared" si="465"/>
        <v>0</v>
      </c>
    </row>
    <row r="551" spans="1:25" ht="20.25" customHeight="1">
      <c r="A551" s="99" t="s">
        <v>202</v>
      </c>
      <c r="B551" s="99" t="s">
        <v>1015</v>
      </c>
      <c r="C551" s="105" t="s">
        <v>564</v>
      </c>
      <c r="D551" s="99" t="s">
        <v>387</v>
      </c>
      <c r="E551" s="100" t="s">
        <v>25</v>
      </c>
      <c r="F551" s="100" t="s">
        <v>24</v>
      </c>
      <c r="G551" s="101">
        <v>342</v>
      </c>
      <c r="H551" s="102" t="s">
        <v>559</v>
      </c>
      <c r="I551" s="104" t="s">
        <v>24</v>
      </c>
      <c r="J551" s="37">
        <f t="shared" si="457"/>
        <v>0</v>
      </c>
      <c r="K551" s="38">
        <f t="shared" si="458"/>
        <v>0</v>
      </c>
      <c r="L551" s="39"/>
      <c r="M551" s="39"/>
      <c r="N551" s="39"/>
      <c r="O551" s="39"/>
      <c r="P551" s="39"/>
      <c r="Q551" s="39"/>
      <c r="R551" s="39"/>
      <c r="S551" s="40">
        <f t="shared" si="459"/>
        <v>0</v>
      </c>
      <c r="T551" s="40">
        <f t="shared" si="460"/>
        <v>0</v>
      </c>
      <c r="U551" s="40">
        <f t="shared" si="461"/>
        <v>0</v>
      </c>
      <c r="V551" s="40">
        <f t="shared" si="462"/>
        <v>0</v>
      </c>
      <c r="W551" s="40">
        <f t="shared" si="463"/>
        <v>0</v>
      </c>
      <c r="X551" s="40">
        <f t="shared" si="464"/>
        <v>0</v>
      </c>
      <c r="Y551" s="40">
        <f t="shared" si="465"/>
        <v>0</v>
      </c>
    </row>
    <row r="552" spans="1:25" ht="20.25" customHeight="1">
      <c r="A552" s="99" t="s">
        <v>202</v>
      </c>
      <c r="B552" s="99" t="s">
        <v>1016</v>
      </c>
      <c r="C552" s="105" t="s">
        <v>556</v>
      </c>
      <c r="D552" s="99" t="s">
        <v>387</v>
      </c>
      <c r="E552" s="100" t="s">
        <v>25</v>
      </c>
      <c r="F552" s="100" t="s">
        <v>24</v>
      </c>
      <c r="G552" s="101">
        <v>314</v>
      </c>
      <c r="H552" s="102" t="s">
        <v>16</v>
      </c>
      <c r="I552" s="104" t="s">
        <v>24</v>
      </c>
      <c r="J552" s="37">
        <f t="shared" ref="J552:J554" si="466">SUM(L552:R552)</f>
        <v>0</v>
      </c>
      <c r="K552" s="38">
        <f t="shared" ref="K552:K554" si="467">G552*J552</f>
        <v>0</v>
      </c>
      <c r="L552" s="39"/>
      <c r="M552" s="39"/>
      <c r="N552" s="39"/>
      <c r="O552" s="39"/>
      <c r="P552" s="39"/>
      <c r="Q552" s="39"/>
      <c r="R552" s="39"/>
      <c r="S552" s="40">
        <f t="shared" ref="S552:S554" si="468">L552*G552</f>
        <v>0</v>
      </c>
      <c r="T552" s="40">
        <f t="shared" ref="T552:T554" si="469">M552*G552</f>
        <v>0</v>
      </c>
      <c r="U552" s="40">
        <f t="shared" ref="U552:U554" si="470">N552*G552</f>
        <v>0</v>
      </c>
      <c r="V552" s="40">
        <f t="shared" ref="V552:V554" si="471">O552*G552</f>
        <v>0</v>
      </c>
      <c r="W552" s="40">
        <f t="shared" ref="W552:W554" si="472">P552*G552</f>
        <v>0</v>
      </c>
      <c r="X552" s="40">
        <f t="shared" ref="X552:X554" si="473">Q552*G552</f>
        <v>0</v>
      </c>
      <c r="Y552" s="40">
        <f t="shared" ref="Y552:Y554" si="474">R552*G552</f>
        <v>0</v>
      </c>
    </row>
    <row r="553" spans="1:25" ht="20.25" customHeight="1">
      <c r="A553" s="99" t="s">
        <v>202</v>
      </c>
      <c r="B553" s="99" t="s">
        <v>1017</v>
      </c>
      <c r="C553" s="105" t="s">
        <v>558</v>
      </c>
      <c r="D553" s="99" t="s">
        <v>387</v>
      </c>
      <c r="E553" s="100" t="s">
        <v>25</v>
      </c>
      <c r="F553" s="100" t="s">
        <v>24</v>
      </c>
      <c r="G553" s="101">
        <v>190</v>
      </c>
      <c r="H553" s="102" t="s">
        <v>559</v>
      </c>
      <c r="I553" s="104" t="s">
        <v>24</v>
      </c>
      <c r="J553" s="37">
        <f t="shared" si="466"/>
        <v>0</v>
      </c>
      <c r="K553" s="38">
        <f t="shared" si="467"/>
        <v>0</v>
      </c>
      <c r="L553" s="39"/>
      <c r="M553" s="39"/>
      <c r="N553" s="39"/>
      <c r="O553" s="39"/>
      <c r="P553" s="39"/>
      <c r="Q553" s="39"/>
      <c r="R553" s="39"/>
      <c r="S553" s="40">
        <f t="shared" si="468"/>
        <v>0</v>
      </c>
      <c r="T553" s="40">
        <f t="shared" si="469"/>
        <v>0</v>
      </c>
      <c r="U553" s="40">
        <f t="shared" si="470"/>
        <v>0</v>
      </c>
      <c r="V553" s="40">
        <f t="shared" si="471"/>
        <v>0</v>
      </c>
      <c r="W553" s="40">
        <f t="shared" si="472"/>
        <v>0</v>
      </c>
      <c r="X553" s="40">
        <f t="shared" si="473"/>
        <v>0</v>
      </c>
      <c r="Y553" s="40">
        <f t="shared" si="474"/>
        <v>0</v>
      </c>
    </row>
    <row r="554" spans="1:25" ht="20.25" customHeight="1">
      <c r="A554" s="99" t="s">
        <v>421</v>
      </c>
      <c r="B554" s="99" t="s">
        <v>1131</v>
      </c>
      <c r="C554" s="105" t="s">
        <v>1487</v>
      </c>
      <c r="D554" s="99" t="s">
        <v>422</v>
      </c>
      <c r="E554" s="100" t="s">
        <v>25</v>
      </c>
      <c r="F554" s="100" t="s">
        <v>24</v>
      </c>
      <c r="G554" s="101">
        <v>114</v>
      </c>
      <c r="H554" s="102" t="s">
        <v>24</v>
      </c>
      <c r="I554" s="104" t="s">
        <v>24</v>
      </c>
      <c r="J554" s="37">
        <f t="shared" si="466"/>
        <v>0</v>
      </c>
      <c r="K554" s="38">
        <f t="shared" si="467"/>
        <v>0</v>
      </c>
      <c r="L554" s="39"/>
      <c r="M554" s="39"/>
      <c r="N554" s="39"/>
      <c r="O554" s="39"/>
      <c r="P554" s="39"/>
      <c r="Q554" s="39"/>
      <c r="R554" s="39"/>
      <c r="S554" s="40">
        <f t="shared" si="468"/>
        <v>0</v>
      </c>
      <c r="T554" s="40">
        <f t="shared" si="469"/>
        <v>0</v>
      </c>
      <c r="U554" s="40">
        <f t="shared" si="470"/>
        <v>0</v>
      </c>
      <c r="V554" s="40">
        <f t="shared" si="471"/>
        <v>0</v>
      </c>
      <c r="W554" s="40">
        <f t="shared" si="472"/>
        <v>0</v>
      </c>
      <c r="X554" s="40">
        <f t="shared" si="473"/>
        <v>0</v>
      </c>
      <c r="Y554" s="40">
        <f t="shared" si="474"/>
        <v>0</v>
      </c>
    </row>
    <row r="555" spans="1:25" ht="20.25" customHeight="1">
      <c r="A555" s="99" t="s">
        <v>421</v>
      </c>
      <c r="B555" s="99" t="s">
        <v>1132</v>
      </c>
      <c r="C555" s="105" t="s">
        <v>2236</v>
      </c>
      <c r="D555" s="99" t="s">
        <v>422</v>
      </c>
      <c r="E555" s="100" t="s">
        <v>25</v>
      </c>
      <c r="F555" s="100" t="s">
        <v>24</v>
      </c>
      <c r="G555" s="101">
        <v>905</v>
      </c>
      <c r="H555" s="102" t="s">
        <v>1133</v>
      </c>
      <c r="I555" s="104" t="s">
        <v>24</v>
      </c>
      <c r="J555" s="37">
        <f t="shared" ref="J555:J568" si="475">SUM(L555:R555)</f>
        <v>0</v>
      </c>
      <c r="K555" s="38">
        <f t="shared" ref="K555:K568" si="476">G555*J555</f>
        <v>0</v>
      </c>
      <c r="L555" s="39"/>
      <c r="M555" s="39"/>
      <c r="N555" s="39"/>
      <c r="O555" s="39"/>
      <c r="P555" s="39"/>
      <c r="Q555" s="39"/>
      <c r="R555" s="39"/>
      <c r="S555" s="40">
        <f t="shared" ref="S555:S568" si="477">L555*G555</f>
        <v>0</v>
      </c>
      <c r="T555" s="40">
        <f t="shared" ref="T555:T568" si="478">M555*G555</f>
        <v>0</v>
      </c>
      <c r="U555" s="40">
        <f t="shared" ref="U555:U568" si="479">N555*G555</f>
        <v>0</v>
      </c>
      <c r="V555" s="40">
        <f t="shared" ref="V555:V568" si="480">O555*G555</f>
        <v>0</v>
      </c>
      <c r="W555" s="40">
        <f t="shared" ref="W555:W568" si="481">P555*G555</f>
        <v>0</v>
      </c>
      <c r="X555" s="40">
        <f t="shared" ref="X555:X568" si="482">Q555*G555</f>
        <v>0</v>
      </c>
      <c r="Y555" s="40">
        <f t="shared" ref="Y555:Y568" si="483">R555*G555</f>
        <v>0</v>
      </c>
    </row>
    <row r="556" spans="1:25" ht="20.25" customHeight="1">
      <c r="A556" s="99" t="s">
        <v>421</v>
      </c>
      <c r="B556" s="99" t="s">
        <v>1018</v>
      </c>
      <c r="C556" s="105" t="s">
        <v>524</v>
      </c>
      <c r="D556" s="99" t="s">
        <v>422</v>
      </c>
      <c r="E556" s="100" t="s">
        <v>25</v>
      </c>
      <c r="F556" s="100" t="s">
        <v>24</v>
      </c>
      <c r="G556" s="101">
        <v>82</v>
      </c>
      <c r="H556" s="102" t="s">
        <v>525</v>
      </c>
      <c r="I556" s="104" t="s">
        <v>24</v>
      </c>
      <c r="J556" s="37">
        <f t="shared" si="475"/>
        <v>0</v>
      </c>
      <c r="K556" s="38">
        <f t="shared" si="476"/>
        <v>0</v>
      </c>
      <c r="L556" s="39"/>
      <c r="M556" s="39"/>
      <c r="N556" s="39"/>
      <c r="O556" s="39"/>
      <c r="P556" s="39"/>
      <c r="Q556" s="39"/>
      <c r="R556" s="39"/>
      <c r="S556" s="40">
        <f t="shared" si="477"/>
        <v>0</v>
      </c>
      <c r="T556" s="40">
        <f t="shared" si="478"/>
        <v>0</v>
      </c>
      <c r="U556" s="40">
        <f t="shared" si="479"/>
        <v>0</v>
      </c>
      <c r="V556" s="40">
        <f t="shared" si="480"/>
        <v>0</v>
      </c>
      <c r="W556" s="40">
        <f t="shared" si="481"/>
        <v>0</v>
      </c>
      <c r="X556" s="40">
        <f t="shared" si="482"/>
        <v>0</v>
      </c>
      <c r="Y556" s="40">
        <f t="shared" si="483"/>
        <v>0</v>
      </c>
    </row>
    <row r="557" spans="1:25" ht="20.25" customHeight="1">
      <c r="A557" s="99" t="s">
        <v>421</v>
      </c>
      <c r="B557" s="99" t="s">
        <v>1019</v>
      </c>
      <c r="C557" s="105" t="s">
        <v>2237</v>
      </c>
      <c r="D557" s="99" t="s">
        <v>422</v>
      </c>
      <c r="E557" s="100" t="s">
        <v>25</v>
      </c>
      <c r="F557" s="100" t="s">
        <v>24</v>
      </c>
      <c r="G557" s="101">
        <v>972</v>
      </c>
      <c r="H557" s="102" t="s">
        <v>526</v>
      </c>
      <c r="I557" s="104" t="s">
        <v>24</v>
      </c>
      <c r="J557" s="37">
        <f t="shared" si="475"/>
        <v>0</v>
      </c>
      <c r="K557" s="38">
        <f t="shared" si="476"/>
        <v>0</v>
      </c>
      <c r="L557" s="39"/>
      <c r="M557" s="39"/>
      <c r="N557" s="39"/>
      <c r="O557" s="39"/>
      <c r="P557" s="39"/>
      <c r="Q557" s="39"/>
      <c r="R557" s="39"/>
      <c r="S557" s="40">
        <f t="shared" si="477"/>
        <v>0</v>
      </c>
      <c r="T557" s="40">
        <f t="shared" si="478"/>
        <v>0</v>
      </c>
      <c r="U557" s="40">
        <f t="shared" si="479"/>
        <v>0</v>
      </c>
      <c r="V557" s="40">
        <f t="shared" si="480"/>
        <v>0</v>
      </c>
      <c r="W557" s="40">
        <f t="shared" si="481"/>
        <v>0</v>
      </c>
      <c r="X557" s="40">
        <f t="shared" si="482"/>
        <v>0</v>
      </c>
      <c r="Y557" s="40">
        <f t="shared" si="483"/>
        <v>0</v>
      </c>
    </row>
    <row r="558" spans="1:25" ht="20.25" customHeight="1">
      <c r="A558" s="99" t="s">
        <v>421</v>
      </c>
      <c r="B558" s="99" t="s">
        <v>1134</v>
      </c>
      <c r="C558" s="105" t="s">
        <v>1135</v>
      </c>
      <c r="D558" s="99" t="s">
        <v>422</v>
      </c>
      <c r="E558" s="100" t="s">
        <v>25</v>
      </c>
      <c r="F558" s="100" t="s">
        <v>24</v>
      </c>
      <c r="G558" s="101">
        <v>119</v>
      </c>
      <c r="H558" s="102" t="s">
        <v>24</v>
      </c>
      <c r="I558" s="104" t="s">
        <v>24</v>
      </c>
      <c r="J558" s="37">
        <f t="shared" si="475"/>
        <v>0</v>
      </c>
      <c r="K558" s="38">
        <f t="shared" si="476"/>
        <v>0</v>
      </c>
      <c r="L558" s="39"/>
      <c r="M558" s="39"/>
      <c r="N558" s="39"/>
      <c r="O558" s="39"/>
      <c r="P558" s="39"/>
      <c r="Q558" s="39"/>
      <c r="R558" s="39"/>
      <c r="S558" s="40">
        <f t="shared" si="477"/>
        <v>0</v>
      </c>
      <c r="T558" s="40">
        <f t="shared" si="478"/>
        <v>0</v>
      </c>
      <c r="U558" s="40">
        <f t="shared" si="479"/>
        <v>0</v>
      </c>
      <c r="V558" s="40">
        <f t="shared" si="480"/>
        <v>0</v>
      </c>
      <c r="W558" s="40">
        <f t="shared" si="481"/>
        <v>0</v>
      </c>
      <c r="X558" s="40">
        <f t="shared" si="482"/>
        <v>0</v>
      </c>
      <c r="Y558" s="40">
        <f t="shared" si="483"/>
        <v>0</v>
      </c>
    </row>
    <row r="559" spans="1:25" ht="20.25" customHeight="1">
      <c r="A559" s="99" t="s">
        <v>421</v>
      </c>
      <c r="B559" s="99" t="s">
        <v>1136</v>
      </c>
      <c r="C559" s="105" t="s">
        <v>2238</v>
      </c>
      <c r="D559" s="99" t="s">
        <v>422</v>
      </c>
      <c r="E559" s="100" t="s">
        <v>25</v>
      </c>
      <c r="F559" s="100" t="s">
        <v>24</v>
      </c>
      <c r="G559" s="101">
        <v>710</v>
      </c>
      <c r="H559" s="102" t="s">
        <v>1137</v>
      </c>
      <c r="I559" s="104" t="s">
        <v>24</v>
      </c>
      <c r="J559" s="37">
        <f t="shared" si="475"/>
        <v>0</v>
      </c>
      <c r="K559" s="38">
        <f t="shared" si="476"/>
        <v>0</v>
      </c>
      <c r="L559" s="39"/>
      <c r="M559" s="39"/>
      <c r="N559" s="39"/>
      <c r="O559" s="39"/>
      <c r="P559" s="39"/>
      <c r="Q559" s="39"/>
      <c r="R559" s="39"/>
      <c r="S559" s="40">
        <f t="shared" si="477"/>
        <v>0</v>
      </c>
      <c r="T559" s="40">
        <f t="shared" si="478"/>
        <v>0</v>
      </c>
      <c r="U559" s="40">
        <f t="shared" si="479"/>
        <v>0</v>
      </c>
      <c r="V559" s="40">
        <f t="shared" si="480"/>
        <v>0</v>
      </c>
      <c r="W559" s="40">
        <f t="shared" si="481"/>
        <v>0</v>
      </c>
      <c r="X559" s="40">
        <f t="shared" si="482"/>
        <v>0</v>
      </c>
      <c r="Y559" s="40">
        <f t="shared" si="483"/>
        <v>0</v>
      </c>
    </row>
    <row r="560" spans="1:25" ht="20.25" customHeight="1">
      <c r="A560" s="99" t="s">
        <v>421</v>
      </c>
      <c r="B560" s="99" t="s">
        <v>1020</v>
      </c>
      <c r="C560" s="105" t="s">
        <v>1599</v>
      </c>
      <c r="D560" s="99" t="s">
        <v>422</v>
      </c>
      <c r="E560" s="100" t="s">
        <v>25</v>
      </c>
      <c r="F560" s="100" t="s">
        <v>24</v>
      </c>
      <c r="G560" s="101">
        <v>50</v>
      </c>
      <c r="H560" s="102" t="s">
        <v>24</v>
      </c>
      <c r="I560" s="104" t="s">
        <v>24</v>
      </c>
      <c r="J560" s="37">
        <f t="shared" si="475"/>
        <v>0</v>
      </c>
      <c r="K560" s="38">
        <f t="shared" si="476"/>
        <v>0</v>
      </c>
      <c r="L560" s="39"/>
      <c r="M560" s="39"/>
      <c r="N560" s="39"/>
      <c r="O560" s="39"/>
      <c r="P560" s="39"/>
      <c r="Q560" s="39"/>
      <c r="R560" s="39"/>
      <c r="S560" s="40">
        <f t="shared" si="477"/>
        <v>0</v>
      </c>
      <c r="T560" s="40">
        <f t="shared" si="478"/>
        <v>0</v>
      </c>
      <c r="U560" s="40">
        <f t="shared" si="479"/>
        <v>0</v>
      </c>
      <c r="V560" s="40">
        <f t="shared" si="480"/>
        <v>0</v>
      </c>
      <c r="W560" s="40">
        <f t="shared" si="481"/>
        <v>0</v>
      </c>
      <c r="X560" s="40">
        <f t="shared" si="482"/>
        <v>0</v>
      </c>
      <c r="Y560" s="40">
        <f t="shared" si="483"/>
        <v>0</v>
      </c>
    </row>
    <row r="561" spans="1:25" ht="20.25" customHeight="1">
      <c r="A561" s="99" t="s">
        <v>421</v>
      </c>
      <c r="B561" s="99" t="s">
        <v>1021</v>
      </c>
      <c r="C561" s="105" t="s">
        <v>2239</v>
      </c>
      <c r="D561" s="99" t="s">
        <v>422</v>
      </c>
      <c r="E561" s="100" t="s">
        <v>25</v>
      </c>
      <c r="F561" s="100" t="s">
        <v>24</v>
      </c>
      <c r="G561" s="101">
        <v>985</v>
      </c>
      <c r="H561" s="102" t="s">
        <v>24</v>
      </c>
      <c r="I561" s="104" t="s">
        <v>24</v>
      </c>
      <c r="J561" s="37">
        <f t="shared" si="475"/>
        <v>0</v>
      </c>
      <c r="K561" s="38">
        <f t="shared" si="476"/>
        <v>0</v>
      </c>
      <c r="L561" s="39"/>
      <c r="M561" s="39"/>
      <c r="N561" s="39"/>
      <c r="O561" s="39"/>
      <c r="P561" s="39"/>
      <c r="Q561" s="39"/>
      <c r="R561" s="39"/>
      <c r="S561" s="40">
        <f t="shared" si="477"/>
        <v>0</v>
      </c>
      <c r="T561" s="40">
        <f t="shared" si="478"/>
        <v>0</v>
      </c>
      <c r="U561" s="40">
        <f t="shared" si="479"/>
        <v>0</v>
      </c>
      <c r="V561" s="40">
        <f t="shared" si="480"/>
        <v>0</v>
      </c>
      <c r="W561" s="40">
        <f t="shared" si="481"/>
        <v>0</v>
      </c>
      <c r="X561" s="40">
        <f t="shared" si="482"/>
        <v>0</v>
      </c>
      <c r="Y561" s="40">
        <f t="shared" si="483"/>
        <v>0</v>
      </c>
    </row>
    <row r="562" spans="1:25" ht="20.25" customHeight="1">
      <c r="A562" s="99" t="s">
        <v>175</v>
      </c>
      <c r="B562" s="99" t="s">
        <v>1022</v>
      </c>
      <c r="C562" s="105" t="s">
        <v>1223</v>
      </c>
      <c r="D562" s="99" t="s">
        <v>345</v>
      </c>
      <c r="E562" s="100" t="s">
        <v>25</v>
      </c>
      <c r="F562" s="100" t="s">
        <v>24</v>
      </c>
      <c r="G562" s="101">
        <v>475</v>
      </c>
      <c r="H562" s="102" t="s">
        <v>177</v>
      </c>
      <c r="I562" s="104" t="s">
        <v>24</v>
      </c>
      <c r="J562" s="37">
        <f t="shared" si="475"/>
        <v>0</v>
      </c>
      <c r="K562" s="38">
        <f t="shared" si="476"/>
        <v>0</v>
      </c>
      <c r="L562" s="39"/>
      <c r="M562" s="39"/>
      <c r="N562" s="39"/>
      <c r="O562" s="39"/>
      <c r="P562" s="39"/>
      <c r="Q562" s="39"/>
      <c r="R562" s="39"/>
      <c r="S562" s="40">
        <f t="shared" si="477"/>
        <v>0</v>
      </c>
      <c r="T562" s="40">
        <f t="shared" si="478"/>
        <v>0</v>
      </c>
      <c r="U562" s="40">
        <f t="shared" si="479"/>
        <v>0</v>
      </c>
      <c r="V562" s="40">
        <f t="shared" si="480"/>
        <v>0</v>
      </c>
      <c r="W562" s="40">
        <f t="shared" si="481"/>
        <v>0</v>
      </c>
      <c r="X562" s="40">
        <f t="shared" si="482"/>
        <v>0</v>
      </c>
      <c r="Y562" s="40">
        <f t="shared" si="483"/>
        <v>0</v>
      </c>
    </row>
    <row r="563" spans="1:25" ht="20.25" customHeight="1">
      <c r="A563" s="99" t="s">
        <v>175</v>
      </c>
      <c r="B563" s="99" t="s">
        <v>1023</v>
      </c>
      <c r="C563" s="105" t="s">
        <v>176</v>
      </c>
      <c r="D563" s="99" t="s">
        <v>345</v>
      </c>
      <c r="E563" s="100" t="s">
        <v>25</v>
      </c>
      <c r="F563" s="100" t="s">
        <v>24</v>
      </c>
      <c r="G563" s="101">
        <v>555</v>
      </c>
      <c r="H563" s="102" t="s">
        <v>177</v>
      </c>
      <c r="I563" s="104" t="s">
        <v>24</v>
      </c>
      <c r="J563" s="37">
        <f t="shared" si="475"/>
        <v>0</v>
      </c>
      <c r="K563" s="38">
        <f t="shared" si="476"/>
        <v>0</v>
      </c>
      <c r="L563" s="39"/>
      <c r="M563" s="39"/>
      <c r="N563" s="39"/>
      <c r="O563" s="39"/>
      <c r="P563" s="39"/>
      <c r="Q563" s="39"/>
      <c r="R563" s="39"/>
      <c r="S563" s="40">
        <f t="shared" si="477"/>
        <v>0</v>
      </c>
      <c r="T563" s="40">
        <f t="shared" si="478"/>
        <v>0</v>
      </c>
      <c r="U563" s="40">
        <f t="shared" si="479"/>
        <v>0</v>
      </c>
      <c r="V563" s="40">
        <f t="shared" si="480"/>
        <v>0</v>
      </c>
      <c r="W563" s="40">
        <f t="shared" si="481"/>
        <v>0</v>
      </c>
      <c r="X563" s="40">
        <f t="shared" si="482"/>
        <v>0</v>
      </c>
      <c r="Y563" s="40">
        <f t="shared" si="483"/>
        <v>0</v>
      </c>
    </row>
    <row r="564" spans="1:25" ht="20.25" customHeight="1">
      <c r="A564" s="99" t="s">
        <v>175</v>
      </c>
      <c r="B564" s="99" t="s">
        <v>1600</v>
      </c>
      <c r="C564" s="105" t="s">
        <v>1601</v>
      </c>
      <c r="D564" s="99" t="s">
        <v>345</v>
      </c>
      <c r="E564" s="100" t="s">
        <v>25</v>
      </c>
      <c r="F564" s="100" t="s">
        <v>24</v>
      </c>
      <c r="G564" s="101">
        <v>555</v>
      </c>
      <c r="H564" s="102" t="s">
        <v>177</v>
      </c>
      <c r="I564" s="104" t="s">
        <v>24</v>
      </c>
      <c r="J564" s="37">
        <f t="shared" si="475"/>
        <v>0</v>
      </c>
      <c r="K564" s="38">
        <f t="shared" si="476"/>
        <v>0</v>
      </c>
      <c r="L564" s="39"/>
      <c r="M564" s="39"/>
      <c r="N564" s="39"/>
      <c r="O564" s="39"/>
      <c r="P564" s="39"/>
      <c r="Q564" s="39"/>
      <c r="R564" s="39"/>
      <c r="S564" s="40">
        <f t="shared" si="477"/>
        <v>0</v>
      </c>
      <c r="T564" s="40">
        <f t="shared" si="478"/>
        <v>0</v>
      </c>
      <c r="U564" s="40">
        <f t="shared" si="479"/>
        <v>0</v>
      </c>
      <c r="V564" s="40">
        <f t="shared" si="480"/>
        <v>0</v>
      </c>
      <c r="W564" s="40">
        <f t="shared" si="481"/>
        <v>0</v>
      </c>
      <c r="X564" s="40">
        <f t="shared" si="482"/>
        <v>0</v>
      </c>
      <c r="Y564" s="40">
        <f t="shared" si="483"/>
        <v>0</v>
      </c>
    </row>
    <row r="565" spans="1:25" ht="20.25" customHeight="1">
      <c r="A565" s="99" t="s">
        <v>175</v>
      </c>
      <c r="B565" s="99" t="s">
        <v>1602</v>
      </c>
      <c r="C565" s="105" t="s">
        <v>1603</v>
      </c>
      <c r="D565" s="99" t="s">
        <v>345</v>
      </c>
      <c r="E565" s="100" t="s">
        <v>25</v>
      </c>
      <c r="F565" s="100" t="s">
        <v>24</v>
      </c>
      <c r="G565" s="101">
        <v>475</v>
      </c>
      <c r="H565" s="102" t="s">
        <v>177</v>
      </c>
      <c r="I565" s="104" t="s">
        <v>24</v>
      </c>
      <c r="J565" s="37">
        <f t="shared" si="475"/>
        <v>0</v>
      </c>
      <c r="K565" s="38">
        <f t="shared" si="476"/>
        <v>0</v>
      </c>
      <c r="L565" s="39"/>
      <c r="M565" s="39"/>
      <c r="N565" s="39"/>
      <c r="O565" s="39"/>
      <c r="P565" s="39"/>
      <c r="Q565" s="39"/>
      <c r="R565" s="39"/>
      <c r="S565" s="40">
        <f t="shared" si="477"/>
        <v>0</v>
      </c>
      <c r="T565" s="40">
        <f t="shared" si="478"/>
        <v>0</v>
      </c>
      <c r="U565" s="40">
        <f t="shared" si="479"/>
        <v>0</v>
      </c>
      <c r="V565" s="40">
        <f t="shared" si="480"/>
        <v>0</v>
      </c>
      <c r="W565" s="40">
        <f t="shared" si="481"/>
        <v>0</v>
      </c>
      <c r="X565" s="40">
        <f t="shared" si="482"/>
        <v>0</v>
      </c>
      <c r="Y565" s="40">
        <f t="shared" si="483"/>
        <v>0</v>
      </c>
    </row>
    <row r="566" spans="1:25" ht="20.25" customHeight="1">
      <c r="A566" s="99" t="s">
        <v>156</v>
      </c>
      <c r="B566" s="99" t="s">
        <v>1449</v>
      </c>
      <c r="C566" s="105" t="s">
        <v>1450</v>
      </c>
      <c r="D566" s="99" t="s">
        <v>1451</v>
      </c>
      <c r="E566" s="100" t="s">
        <v>25</v>
      </c>
      <c r="F566" s="100" t="s">
        <v>24</v>
      </c>
      <c r="G566" s="101">
        <v>599</v>
      </c>
      <c r="H566" s="102" t="s">
        <v>1452</v>
      </c>
      <c r="I566" s="104" t="s">
        <v>24</v>
      </c>
      <c r="J566" s="37">
        <f t="shared" si="475"/>
        <v>0</v>
      </c>
      <c r="K566" s="38">
        <f t="shared" si="476"/>
        <v>0</v>
      </c>
      <c r="L566" s="39"/>
      <c r="M566" s="39"/>
      <c r="N566" s="39"/>
      <c r="O566" s="39"/>
      <c r="P566" s="39"/>
      <c r="Q566" s="39"/>
      <c r="R566" s="39"/>
      <c r="S566" s="40">
        <f t="shared" si="477"/>
        <v>0</v>
      </c>
      <c r="T566" s="40">
        <f t="shared" si="478"/>
        <v>0</v>
      </c>
      <c r="U566" s="40">
        <f t="shared" si="479"/>
        <v>0</v>
      </c>
      <c r="V566" s="40">
        <f t="shared" si="480"/>
        <v>0</v>
      </c>
      <c r="W566" s="40">
        <f t="shared" si="481"/>
        <v>0</v>
      </c>
      <c r="X566" s="40">
        <f t="shared" si="482"/>
        <v>0</v>
      </c>
      <c r="Y566" s="40">
        <f t="shared" si="483"/>
        <v>0</v>
      </c>
    </row>
    <row r="567" spans="1:25" ht="20.25" customHeight="1">
      <c r="A567" s="99" t="s">
        <v>156</v>
      </c>
      <c r="B567" s="99" t="s">
        <v>1025</v>
      </c>
      <c r="C567" s="105" t="s">
        <v>157</v>
      </c>
      <c r="D567" s="99" t="s">
        <v>388</v>
      </c>
      <c r="E567" s="100" t="s">
        <v>25</v>
      </c>
      <c r="F567" s="100" t="s">
        <v>24</v>
      </c>
      <c r="G567" s="101">
        <v>185</v>
      </c>
      <c r="H567" s="102" t="s">
        <v>158</v>
      </c>
      <c r="I567" s="104" t="s">
        <v>24</v>
      </c>
      <c r="J567" s="37">
        <f t="shared" si="475"/>
        <v>0</v>
      </c>
      <c r="K567" s="38">
        <f t="shared" si="476"/>
        <v>0</v>
      </c>
      <c r="L567" s="39"/>
      <c r="M567" s="39"/>
      <c r="N567" s="39"/>
      <c r="O567" s="39"/>
      <c r="P567" s="39"/>
      <c r="Q567" s="39"/>
      <c r="R567" s="39"/>
      <c r="S567" s="40">
        <f t="shared" si="477"/>
        <v>0</v>
      </c>
      <c r="T567" s="40">
        <f t="shared" si="478"/>
        <v>0</v>
      </c>
      <c r="U567" s="40">
        <f t="shared" si="479"/>
        <v>0</v>
      </c>
      <c r="V567" s="40">
        <f t="shared" si="480"/>
        <v>0</v>
      </c>
      <c r="W567" s="40">
        <f t="shared" si="481"/>
        <v>0</v>
      </c>
      <c r="X567" s="40">
        <f t="shared" si="482"/>
        <v>0</v>
      </c>
      <c r="Y567" s="40">
        <f t="shared" si="483"/>
        <v>0</v>
      </c>
    </row>
    <row r="568" spans="1:25" ht="20.25" customHeight="1">
      <c r="A568" s="99" t="s">
        <v>156</v>
      </c>
      <c r="B568" s="99" t="s">
        <v>1024</v>
      </c>
      <c r="C568" s="105" t="s">
        <v>159</v>
      </c>
      <c r="D568" s="99" t="s">
        <v>378</v>
      </c>
      <c r="E568" s="100" t="s">
        <v>25</v>
      </c>
      <c r="F568" s="100" t="s">
        <v>24</v>
      </c>
      <c r="G568" s="101">
        <v>45</v>
      </c>
      <c r="H568" s="102" t="s">
        <v>160</v>
      </c>
      <c r="I568" s="104" t="s">
        <v>24</v>
      </c>
      <c r="J568" s="37">
        <f t="shared" si="475"/>
        <v>0</v>
      </c>
      <c r="K568" s="38">
        <f t="shared" si="476"/>
        <v>0</v>
      </c>
      <c r="L568" s="39"/>
      <c r="M568" s="39"/>
      <c r="N568" s="39"/>
      <c r="O568" s="39"/>
      <c r="P568" s="39"/>
      <c r="Q568" s="39"/>
      <c r="R568" s="39"/>
      <c r="S568" s="40">
        <f t="shared" si="477"/>
        <v>0</v>
      </c>
      <c r="T568" s="40">
        <f t="shared" si="478"/>
        <v>0</v>
      </c>
      <c r="U568" s="40">
        <f t="shared" si="479"/>
        <v>0</v>
      </c>
      <c r="V568" s="40">
        <f t="shared" si="480"/>
        <v>0</v>
      </c>
      <c r="W568" s="40">
        <f t="shared" si="481"/>
        <v>0</v>
      </c>
      <c r="X568" s="40">
        <f t="shared" si="482"/>
        <v>0</v>
      </c>
      <c r="Y568" s="40">
        <f t="shared" si="483"/>
        <v>0</v>
      </c>
    </row>
    <row r="569" spans="1:25" ht="20.25" customHeight="1">
      <c r="J569" s="106">
        <f>SUM(K9:K568)</f>
        <v>0</v>
      </c>
      <c r="K569" s="107"/>
      <c r="S569" s="18">
        <f>SUM(S9:S568)</f>
        <v>0</v>
      </c>
      <c r="T569" s="18">
        <f t="shared" ref="T569:Y569" si="484">SUM(T9:T568)</f>
        <v>0</v>
      </c>
      <c r="U569" s="18">
        <f t="shared" si="484"/>
        <v>0</v>
      </c>
      <c r="V569" s="18">
        <f t="shared" si="484"/>
        <v>0</v>
      </c>
      <c r="W569" s="18">
        <f t="shared" si="484"/>
        <v>0</v>
      </c>
      <c r="X569" s="18">
        <f t="shared" si="484"/>
        <v>0</v>
      </c>
      <c r="Y569" s="18">
        <f t="shared" si="484"/>
        <v>0</v>
      </c>
    </row>
  </sheetData>
  <autoFilter ref="A8:K528"/>
  <mergeCells count="19">
    <mergeCell ref="A1:K1"/>
    <mergeCell ref="A2:K2"/>
    <mergeCell ref="E5:I5"/>
    <mergeCell ref="J5:K5"/>
    <mergeCell ref="A3:K3"/>
    <mergeCell ref="A4:K4"/>
    <mergeCell ref="A5:D5"/>
    <mergeCell ref="J569:K569"/>
    <mergeCell ref="S6:Y6"/>
    <mergeCell ref="L2:X2"/>
    <mergeCell ref="L3:S3"/>
    <mergeCell ref="T3:W3"/>
    <mergeCell ref="L4:X4"/>
    <mergeCell ref="L6:R6"/>
    <mergeCell ref="E6:K6"/>
    <mergeCell ref="B7:I7"/>
    <mergeCell ref="B6:D6"/>
    <mergeCell ref="B48:B49"/>
    <mergeCell ref="B9:B46"/>
  </mergeCells>
  <phoneticPr fontId="10" type="noConversion"/>
  <printOptions horizontalCentered="1" gridLines="1"/>
  <pageMargins left="0.19685039370078741" right="0.19685039370078741" top="0.39370078740157483" bottom="0.19685039370078741" header="0.19685039370078741" footer="0.19685039370078741"/>
  <pageSetup paperSize="9" scale="97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Z260"/>
  <sheetViews>
    <sheetView zoomScaleNormal="100" workbookViewId="0">
      <selection activeCell="C9" sqref="C9"/>
    </sheetView>
  </sheetViews>
  <sheetFormatPr defaultColWidth="9" defaultRowHeight="20.25" customHeight="1"/>
  <cols>
    <col min="1" max="1" width="9.25" style="23" customWidth="1"/>
    <col min="2" max="2" width="16.125" style="23" customWidth="1"/>
    <col min="3" max="3" width="40.375" style="10" customWidth="1"/>
    <col min="4" max="4" width="13.5" style="51" customWidth="1"/>
    <col min="5" max="6" width="6.625" style="21" customWidth="1"/>
    <col min="7" max="7" width="7" style="21" customWidth="1"/>
    <col min="8" max="8" width="6.625" style="52" customWidth="1"/>
    <col min="9" max="10" width="6.625" style="43" customWidth="1"/>
    <col min="11" max="11" width="6.625" style="44" customWidth="1"/>
    <col min="12" max="18" width="8.625" style="21" customWidth="1"/>
    <col min="19" max="19" width="11.25" style="18" customWidth="1"/>
    <col min="20" max="24" width="10.75" style="18" customWidth="1"/>
    <col min="25" max="25" width="10.75" style="18" bestFit="1" customWidth="1"/>
    <col min="26" max="26" width="8" style="19" bestFit="1" customWidth="1"/>
    <col min="27" max="16384" width="9" style="19"/>
  </cols>
  <sheetData>
    <row r="1" spans="1:26" s="3" customFormat="1" ht="17.25" customHeight="1">
      <c r="A1" s="116" t="s">
        <v>1588</v>
      </c>
      <c r="B1" s="117"/>
      <c r="C1" s="117"/>
      <c r="D1" s="117"/>
      <c r="E1" s="117"/>
      <c r="F1" s="117"/>
      <c r="G1" s="117"/>
      <c r="H1" s="117"/>
      <c r="I1" s="117"/>
      <c r="J1" s="117"/>
      <c r="K1" s="118"/>
      <c r="L1" s="1" t="s">
        <v>14</v>
      </c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6"/>
      <c r="Y1" s="2"/>
      <c r="Z1" s="2"/>
    </row>
    <row r="2" spans="1:26" s="3" customFormat="1" ht="16.5">
      <c r="A2" s="146" t="s">
        <v>541</v>
      </c>
      <c r="B2" s="147"/>
      <c r="C2" s="147"/>
      <c r="D2" s="147"/>
      <c r="E2" s="147"/>
      <c r="F2" s="147"/>
      <c r="G2" s="147"/>
      <c r="H2" s="147"/>
      <c r="I2" s="147"/>
      <c r="J2" s="147"/>
      <c r="K2" s="148"/>
      <c r="L2" s="110" t="s">
        <v>15</v>
      </c>
      <c r="M2" s="110"/>
      <c r="N2" s="110"/>
      <c r="O2" s="110"/>
      <c r="P2" s="110"/>
      <c r="Q2" s="110"/>
      <c r="R2" s="110"/>
      <c r="S2" s="110"/>
      <c r="T2" s="110"/>
      <c r="U2" s="110"/>
      <c r="V2" s="110"/>
      <c r="W2" s="110"/>
      <c r="X2" s="110"/>
      <c r="Y2" s="25"/>
      <c r="Z2" s="25"/>
    </row>
    <row r="3" spans="1:26" s="3" customFormat="1" ht="21" customHeight="1">
      <c r="A3" s="124" t="s">
        <v>607</v>
      </c>
      <c r="B3" s="121"/>
      <c r="C3" s="121"/>
      <c r="D3" s="121"/>
      <c r="E3" s="121"/>
      <c r="F3" s="121"/>
      <c r="G3" s="121"/>
      <c r="H3" s="121"/>
      <c r="I3" s="121"/>
      <c r="J3" s="125"/>
      <c r="K3" s="126"/>
      <c r="L3" s="111" t="s">
        <v>13</v>
      </c>
      <c r="M3" s="111"/>
      <c r="N3" s="111"/>
      <c r="O3" s="111"/>
      <c r="P3" s="111"/>
      <c r="Q3" s="111"/>
      <c r="R3" s="111"/>
      <c r="S3" s="111"/>
      <c r="T3" s="112"/>
      <c r="U3" s="112"/>
      <c r="V3" s="112"/>
      <c r="W3" s="112"/>
      <c r="X3" s="35"/>
      <c r="Y3" s="4"/>
      <c r="Z3" s="4"/>
    </row>
    <row r="4" spans="1:26" s="3" customFormat="1" ht="16.5">
      <c r="A4" s="127" t="s">
        <v>608</v>
      </c>
      <c r="B4" s="128"/>
      <c r="C4" s="128"/>
      <c r="D4" s="128"/>
      <c r="E4" s="128"/>
      <c r="F4" s="128"/>
      <c r="G4" s="128"/>
      <c r="H4" s="128"/>
      <c r="I4" s="128"/>
      <c r="J4" s="128"/>
      <c r="K4" s="129"/>
      <c r="L4" s="111"/>
      <c r="M4" s="111"/>
      <c r="N4" s="111"/>
      <c r="O4" s="111"/>
      <c r="P4" s="111"/>
      <c r="Q4" s="111"/>
      <c r="R4" s="111"/>
      <c r="S4" s="111"/>
      <c r="T4" s="111"/>
      <c r="U4" s="113"/>
      <c r="V4" s="113"/>
      <c r="W4" s="113"/>
      <c r="X4" s="113"/>
      <c r="Y4" s="4"/>
      <c r="Z4" s="4"/>
    </row>
    <row r="5" spans="1:26" s="3" customFormat="1" ht="16.5">
      <c r="A5" s="120" t="s">
        <v>542</v>
      </c>
      <c r="B5" s="152"/>
      <c r="C5" s="152"/>
      <c r="D5" s="153"/>
      <c r="E5" s="141" t="s">
        <v>18</v>
      </c>
      <c r="F5" s="141"/>
      <c r="G5" s="141"/>
      <c r="H5" s="141"/>
      <c r="I5" s="142"/>
      <c r="J5" s="123" t="s">
        <v>2178</v>
      </c>
      <c r="K5" s="122"/>
      <c r="L5" s="5"/>
      <c r="M5" s="45"/>
      <c r="N5" s="45"/>
      <c r="O5" s="45"/>
      <c r="P5" s="45"/>
      <c r="Q5" s="45"/>
      <c r="R5" s="45"/>
      <c r="S5" s="45"/>
      <c r="T5" s="45"/>
      <c r="U5" s="6"/>
      <c r="V5" s="6"/>
      <c r="W5" s="6"/>
      <c r="X5" s="6"/>
      <c r="Y5" s="2"/>
      <c r="Z5" s="2"/>
    </row>
    <row r="6" spans="1:26" s="3" customFormat="1" ht="19.5" customHeight="1">
      <c r="A6" s="13" t="s">
        <v>527</v>
      </c>
      <c r="B6" s="154"/>
      <c r="C6" s="155"/>
      <c r="D6" s="156"/>
      <c r="E6" s="130" t="s">
        <v>2177</v>
      </c>
      <c r="F6" s="131"/>
      <c r="G6" s="131"/>
      <c r="H6" s="131"/>
      <c r="I6" s="131"/>
      <c r="J6" s="131"/>
      <c r="K6" s="132"/>
      <c r="L6" s="114" t="s">
        <v>19</v>
      </c>
      <c r="M6" s="115"/>
      <c r="N6" s="115"/>
      <c r="O6" s="115"/>
      <c r="P6" s="115"/>
      <c r="Q6" s="115"/>
      <c r="R6" s="115"/>
      <c r="S6" s="108" t="s">
        <v>584</v>
      </c>
      <c r="T6" s="109"/>
      <c r="U6" s="109"/>
      <c r="V6" s="109"/>
      <c r="W6" s="109"/>
      <c r="X6" s="109"/>
      <c r="Y6" s="109"/>
      <c r="Z6" s="47"/>
    </row>
    <row r="7" spans="1:26" s="3" customFormat="1" ht="16.5">
      <c r="A7" s="13" t="s">
        <v>528</v>
      </c>
      <c r="B7" s="149"/>
      <c r="C7" s="150"/>
      <c r="D7" s="150"/>
      <c r="E7" s="150"/>
      <c r="F7" s="150"/>
      <c r="G7" s="150"/>
      <c r="H7" s="150"/>
      <c r="I7" s="151"/>
      <c r="J7" s="26" t="s">
        <v>10</v>
      </c>
      <c r="K7" s="27">
        <f>J260</f>
        <v>0</v>
      </c>
      <c r="L7" s="36"/>
      <c r="M7" s="36"/>
      <c r="N7" s="36"/>
      <c r="O7" s="36"/>
      <c r="P7" s="36"/>
      <c r="Q7" s="36"/>
      <c r="R7" s="36"/>
      <c r="S7" s="33"/>
      <c r="T7" s="34"/>
      <c r="U7" s="34"/>
      <c r="V7" s="34"/>
      <c r="W7" s="34"/>
      <c r="X7" s="34"/>
      <c r="Y7" s="34"/>
      <c r="Z7" s="47"/>
    </row>
    <row r="8" spans="1:26" s="3" customFormat="1" ht="18.75">
      <c r="A8" s="14" t="s">
        <v>22</v>
      </c>
      <c r="B8" s="12" t="s">
        <v>11</v>
      </c>
      <c r="C8" s="9" t="s">
        <v>419</v>
      </c>
      <c r="D8" s="15"/>
      <c r="E8" s="14" t="s">
        <v>0</v>
      </c>
      <c r="F8" s="14" t="s">
        <v>23</v>
      </c>
      <c r="G8" s="16" t="s">
        <v>529</v>
      </c>
      <c r="H8" s="17" t="s">
        <v>530</v>
      </c>
      <c r="I8" s="28" t="s">
        <v>9</v>
      </c>
      <c r="J8" s="28" t="s">
        <v>17</v>
      </c>
      <c r="K8" s="28" t="s">
        <v>2</v>
      </c>
      <c r="L8" s="28" t="s">
        <v>1609</v>
      </c>
      <c r="M8" s="28" t="s">
        <v>585</v>
      </c>
      <c r="N8" s="28" t="s">
        <v>4</v>
      </c>
      <c r="O8" s="28" t="s">
        <v>5</v>
      </c>
      <c r="P8" s="28" t="s">
        <v>6</v>
      </c>
      <c r="Q8" s="28" t="s">
        <v>7</v>
      </c>
      <c r="R8" s="28" t="s">
        <v>8</v>
      </c>
      <c r="S8" s="8" t="str">
        <f t="shared" ref="S8:Y8" si="0">L8</f>
        <v>班長</v>
      </c>
      <c r="T8" s="8" t="str">
        <f t="shared" si="0"/>
        <v>員1</v>
      </c>
      <c r="U8" s="8" t="str">
        <f t="shared" si="0"/>
        <v>員2</v>
      </c>
      <c r="V8" s="8" t="str">
        <f t="shared" si="0"/>
        <v>員3</v>
      </c>
      <c r="W8" s="8" t="str">
        <f t="shared" si="0"/>
        <v>員4</v>
      </c>
      <c r="X8" s="8" t="str">
        <f t="shared" si="0"/>
        <v>員5</v>
      </c>
      <c r="Y8" s="8" t="str">
        <f t="shared" si="0"/>
        <v>員6</v>
      </c>
      <c r="Z8" s="7" t="s">
        <v>20</v>
      </c>
    </row>
    <row r="9" spans="1:26" s="18" customFormat="1" ht="18.75" customHeight="1">
      <c r="A9" s="49"/>
      <c r="B9" s="143" t="s">
        <v>2176</v>
      </c>
      <c r="C9" s="65" t="s">
        <v>2144</v>
      </c>
      <c r="D9" s="75"/>
      <c r="E9" s="30" t="s">
        <v>1</v>
      </c>
      <c r="F9" s="57"/>
      <c r="G9" s="31">
        <v>125</v>
      </c>
      <c r="H9" s="59" t="s">
        <v>2145</v>
      </c>
      <c r="I9" s="58"/>
      <c r="J9" s="37">
        <f t="shared" ref="J9:J10" si="1">SUM(L9:R9)</f>
        <v>0</v>
      </c>
      <c r="K9" s="38">
        <f t="shared" ref="K9:K70" si="2">G9*J9</f>
        <v>0</v>
      </c>
      <c r="L9" s="50"/>
      <c r="M9" s="50"/>
      <c r="N9" s="50"/>
      <c r="O9" s="50"/>
      <c r="P9" s="50"/>
      <c r="Q9" s="50"/>
      <c r="R9" s="50"/>
      <c r="S9" s="40">
        <f t="shared" ref="S9:S70" si="3">L9*G9</f>
        <v>0</v>
      </c>
      <c r="T9" s="40">
        <f t="shared" ref="T9:T70" si="4">M9*G9</f>
        <v>0</v>
      </c>
      <c r="U9" s="40">
        <f t="shared" ref="U9:U70" si="5">N9*G9</f>
        <v>0</v>
      </c>
      <c r="V9" s="40">
        <f t="shared" ref="V9:V70" si="6">O9*G9</f>
        <v>0</v>
      </c>
      <c r="W9" s="40">
        <f t="shared" ref="W9:W70" si="7">P9*G9</f>
        <v>0</v>
      </c>
      <c r="X9" s="40">
        <f t="shared" ref="X9:X70" si="8">Q9*G9</f>
        <v>0</v>
      </c>
      <c r="Y9" s="40">
        <f t="shared" ref="Y9:Y70" si="9">R9*G9</f>
        <v>0</v>
      </c>
      <c r="Z9" s="19"/>
    </row>
    <row r="10" spans="1:26" s="18" customFormat="1" ht="18.75" customHeight="1">
      <c r="A10" s="49"/>
      <c r="B10" s="143"/>
      <c r="C10" s="74" t="s">
        <v>1349</v>
      </c>
      <c r="D10" s="75"/>
      <c r="E10" s="30" t="s">
        <v>1</v>
      </c>
      <c r="F10" s="57"/>
      <c r="G10" s="31">
        <v>342</v>
      </c>
      <c r="H10" s="60" t="s">
        <v>653</v>
      </c>
      <c r="I10" s="58"/>
      <c r="J10" s="37">
        <f t="shared" si="1"/>
        <v>0</v>
      </c>
      <c r="K10" s="38">
        <f t="shared" si="2"/>
        <v>0</v>
      </c>
      <c r="L10" s="50"/>
      <c r="M10" s="50"/>
      <c r="N10" s="50"/>
      <c r="O10" s="50"/>
      <c r="P10" s="50"/>
      <c r="Q10" s="50"/>
      <c r="R10" s="50"/>
      <c r="S10" s="40">
        <f t="shared" si="3"/>
        <v>0</v>
      </c>
      <c r="T10" s="40">
        <f t="shared" si="4"/>
        <v>0</v>
      </c>
      <c r="U10" s="40">
        <f t="shared" si="5"/>
        <v>0</v>
      </c>
      <c r="V10" s="40">
        <f t="shared" si="6"/>
        <v>0</v>
      </c>
      <c r="W10" s="40">
        <f t="shared" si="7"/>
        <v>0</v>
      </c>
      <c r="X10" s="40">
        <f t="shared" si="8"/>
        <v>0</v>
      </c>
      <c r="Y10" s="40">
        <f t="shared" si="9"/>
        <v>0</v>
      </c>
      <c r="Z10" s="19"/>
    </row>
    <row r="11" spans="1:26" s="18" customFormat="1" ht="18.75" customHeight="1">
      <c r="A11" s="49"/>
      <c r="B11" s="143"/>
      <c r="C11" s="76" t="s">
        <v>1427</v>
      </c>
      <c r="D11" s="75"/>
      <c r="E11" s="30" t="s">
        <v>1</v>
      </c>
      <c r="F11" s="57"/>
      <c r="G11" s="31">
        <v>670</v>
      </c>
      <c r="H11" s="70" t="s">
        <v>1948</v>
      </c>
      <c r="I11" s="58"/>
      <c r="J11" s="37">
        <f t="shared" ref="J11:J12" si="10">SUM(L11:R11)</f>
        <v>0</v>
      </c>
      <c r="K11" s="38">
        <f t="shared" ref="K11:K12" si="11">G11*J11</f>
        <v>0</v>
      </c>
      <c r="L11" s="50"/>
      <c r="M11" s="50"/>
      <c r="N11" s="50"/>
      <c r="O11" s="50"/>
      <c r="P11" s="50"/>
      <c r="Q11" s="50"/>
      <c r="R11" s="50"/>
      <c r="S11" s="40">
        <f t="shared" ref="S11:S12" si="12">L11*G11</f>
        <v>0</v>
      </c>
      <c r="T11" s="40">
        <f t="shared" ref="T11:T12" si="13">M11*G11</f>
        <v>0</v>
      </c>
      <c r="U11" s="40">
        <f t="shared" ref="U11:U12" si="14">N11*G11</f>
        <v>0</v>
      </c>
      <c r="V11" s="40">
        <f t="shared" ref="V11:V12" si="15">O11*G11</f>
        <v>0</v>
      </c>
      <c r="W11" s="40">
        <f t="shared" ref="W11:W12" si="16">P11*G11</f>
        <v>0</v>
      </c>
      <c r="X11" s="40">
        <f t="shared" ref="X11:X12" si="17">Q11*G11</f>
        <v>0</v>
      </c>
      <c r="Y11" s="40">
        <f t="shared" ref="Y11:Y12" si="18">R11*G11</f>
        <v>0</v>
      </c>
      <c r="Z11" s="19"/>
    </row>
    <row r="12" spans="1:26" s="18" customFormat="1" ht="18.75" customHeight="1">
      <c r="A12" s="49"/>
      <c r="B12" s="143"/>
      <c r="C12" s="76" t="s">
        <v>1973</v>
      </c>
      <c r="D12" s="77"/>
      <c r="E12" s="30" t="s">
        <v>1</v>
      </c>
      <c r="F12" s="57"/>
      <c r="G12" s="31">
        <v>148</v>
      </c>
      <c r="H12" s="70" t="s">
        <v>641</v>
      </c>
      <c r="I12" s="58"/>
      <c r="J12" s="37">
        <f t="shared" si="10"/>
        <v>0</v>
      </c>
      <c r="K12" s="38">
        <f t="shared" si="11"/>
        <v>0</v>
      </c>
      <c r="L12" s="50"/>
      <c r="M12" s="50"/>
      <c r="N12" s="50"/>
      <c r="O12" s="50"/>
      <c r="P12" s="50"/>
      <c r="Q12" s="50"/>
      <c r="R12" s="50"/>
      <c r="S12" s="40">
        <f t="shared" si="12"/>
        <v>0</v>
      </c>
      <c r="T12" s="40">
        <f t="shared" si="13"/>
        <v>0</v>
      </c>
      <c r="U12" s="40">
        <f t="shared" si="14"/>
        <v>0</v>
      </c>
      <c r="V12" s="40">
        <f t="shared" si="15"/>
        <v>0</v>
      </c>
      <c r="W12" s="40">
        <f t="shared" si="16"/>
        <v>0</v>
      </c>
      <c r="X12" s="40">
        <f t="shared" si="17"/>
        <v>0</v>
      </c>
      <c r="Y12" s="40">
        <f t="shared" si="18"/>
        <v>0</v>
      </c>
      <c r="Z12" s="19"/>
    </row>
    <row r="13" spans="1:26" s="18" customFormat="1" ht="18.75" customHeight="1">
      <c r="A13" s="49"/>
      <c r="B13" s="143"/>
      <c r="C13" s="65" t="s">
        <v>1974</v>
      </c>
      <c r="D13" s="78"/>
      <c r="E13" s="30" t="s">
        <v>1</v>
      </c>
      <c r="F13" s="30"/>
      <c r="G13" s="31">
        <v>169</v>
      </c>
      <c r="H13" s="59" t="s">
        <v>673</v>
      </c>
      <c r="I13" s="58"/>
      <c r="J13" s="37">
        <f t="shared" ref="J13" si="19">SUM(L13:R13)</f>
        <v>0</v>
      </c>
      <c r="K13" s="38">
        <f t="shared" ref="K13" si="20">G13*J13</f>
        <v>0</v>
      </c>
      <c r="L13" s="50"/>
      <c r="M13" s="50"/>
      <c r="N13" s="50"/>
      <c r="O13" s="50"/>
      <c r="P13" s="50"/>
      <c r="Q13" s="50"/>
      <c r="R13" s="50"/>
      <c r="S13" s="40">
        <f t="shared" ref="S13" si="21">L13*G13</f>
        <v>0</v>
      </c>
      <c r="T13" s="40">
        <f t="shared" ref="T13" si="22">M13*G13</f>
        <v>0</v>
      </c>
      <c r="U13" s="40">
        <f t="shared" ref="U13" si="23">N13*G13</f>
        <v>0</v>
      </c>
      <c r="V13" s="40">
        <f t="shared" ref="V13" si="24">O13*G13</f>
        <v>0</v>
      </c>
      <c r="W13" s="40">
        <f t="shared" ref="W13" si="25">P13*G13</f>
        <v>0</v>
      </c>
      <c r="X13" s="40">
        <f t="shared" ref="X13" si="26">Q13*G13</f>
        <v>0</v>
      </c>
      <c r="Y13" s="40">
        <f t="shared" ref="Y13" si="27">R13*G13</f>
        <v>0</v>
      </c>
      <c r="Z13" s="19"/>
    </row>
    <row r="14" spans="1:26" s="18" customFormat="1" ht="18.75" customHeight="1">
      <c r="A14" s="49"/>
      <c r="B14" s="143"/>
      <c r="C14" s="65" t="s">
        <v>1949</v>
      </c>
      <c r="D14" s="78"/>
      <c r="E14" s="30" t="s">
        <v>1</v>
      </c>
      <c r="F14" s="30"/>
      <c r="G14" s="31">
        <v>235</v>
      </c>
      <c r="H14" s="59" t="s">
        <v>1549</v>
      </c>
      <c r="I14" s="58"/>
      <c r="J14" s="37">
        <f t="shared" ref="J14:J17" si="28">SUM(L14:R14)</f>
        <v>0</v>
      </c>
      <c r="K14" s="38">
        <f t="shared" ref="K14:K17" si="29">G14*J14</f>
        <v>0</v>
      </c>
      <c r="L14" s="50"/>
      <c r="M14" s="50"/>
      <c r="N14" s="50"/>
      <c r="O14" s="50"/>
      <c r="P14" s="50"/>
      <c r="Q14" s="50"/>
      <c r="R14" s="50"/>
      <c r="S14" s="40">
        <f t="shared" ref="S14:S17" si="30">L14*G14</f>
        <v>0</v>
      </c>
      <c r="T14" s="40">
        <f t="shared" ref="T14:T17" si="31">M14*G14</f>
        <v>0</v>
      </c>
      <c r="U14" s="40">
        <f t="shared" ref="U14:U17" si="32">N14*G14</f>
        <v>0</v>
      </c>
      <c r="V14" s="40">
        <f t="shared" ref="V14:V17" si="33">O14*G14</f>
        <v>0</v>
      </c>
      <c r="W14" s="40">
        <f t="shared" ref="W14:W17" si="34">P14*G14</f>
        <v>0</v>
      </c>
      <c r="X14" s="40">
        <f t="shared" ref="X14:X17" si="35">Q14*G14</f>
        <v>0</v>
      </c>
      <c r="Y14" s="40">
        <f t="shared" ref="Y14:Y17" si="36">R14*G14</f>
        <v>0</v>
      </c>
      <c r="Z14" s="19"/>
    </row>
    <row r="15" spans="1:26" s="18" customFormat="1" ht="18.75" customHeight="1">
      <c r="A15" s="49"/>
      <c r="B15" s="143"/>
      <c r="C15" s="65" t="s">
        <v>1950</v>
      </c>
      <c r="D15" s="62"/>
      <c r="E15" s="69" t="s">
        <v>1</v>
      </c>
      <c r="F15" s="69"/>
      <c r="G15" s="31">
        <v>380</v>
      </c>
      <c r="H15" s="59" t="s">
        <v>1766</v>
      </c>
      <c r="I15" s="58"/>
      <c r="J15" s="37">
        <f t="shared" si="28"/>
        <v>0</v>
      </c>
      <c r="K15" s="38">
        <f t="shared" si="29"/>
        <v>0</v>
      </c>
      <c r="L15" s="50"/>
      <c r="M15" s="50"/>
      <c r="N15" s="50"/>
      <c r="O15" s="50"/>
      <c r="P15" s="50"/>
      <c r="Q15" s="50"/>
      <c r="R15" s="50"/>
      <c r="S15" s="40">
        <f t="shared" si="30"/>
        <v>0</v>
      </c>
      <c r="T15" s="40">
        <f t="shared" si="31"/>
        <v>0</v>
      </c>
      <c r="U15" s="40">
        <f t="shared" si="32"/>
        <v>0</v>
      </c>
      <c r="V15" s="40">
        <f t="shared" si="33"/>
        <v>0</v>
      </c>
      <c r="W15" s="40">
        <f t="shared" si="34"/>
        <v>0</v>
      </c>
      <c r="X15" s="40">
        <f t="shared" si="35"/>
        <v>0</v>
      </c>
      <c r="Y15" s="40">
        <f t="shared" si="36"/>
        <v>0</v>
      </c>
      <c r="Z15" s="19"/>
    </row>
    <row r="16" spans="1:26" s="18" customFormat="1" ht="18.75" customHeight="1">
      <c r="A16" s="49"/>
      <c r="B16" s="143"/>
      <c r="C16" s="74" t="s">
        <v>1951</v>
      </c>
      <c r="D16" s="79"/>
      <c r="E16" s="55" t="s">
        <v>1</v>
      </c>
      <c r="F16" s="55"/>
      <c r="G16" s="31">
        <v>115</v>
      </c>
      <c r="H16" s="60" t="s">
        <v>673</v>
      </c>
      <c r="I16" s="58"/>
      <c r="J16" s="37">
        <f t="shared" si="28"/>
        <v>0</v>
      </c>
      <c r="K16" s="38">
        <f t="shared" si="29"/>
        <v>0</v>
      </c>
      <c r="L16" s="50"/>
      <c r="M16" s="50"/>
      <c r="N16" s="50"/>
      <c r="O16" s="50"/>
      <c r="P16" s="50"/>
      <c r="Q16" s="50"/>
      <c r="R16" s="50"/>
      <c r="S16" s="40">
        <f t="shared" si="30"/>
        <v>0</v>
      </c>
      <c r="T16" s="40">
        <f t="shared" si="31"/>
        <v>0</v>
      </c>
      <c r="U16" s="40">
        <f t="shared" si="32"/>
        <v>0</v>
      </c>
      <c r="V16" s="40">
        <f t="shared" si="33"/>
        <v>0</v>
      </c>
      <c r="W16" s="40">
        <f t="shared" si="34"/>
        <v>0</v>
      </c>
      <c r="X16" s="40">
        <f t="shared" si="35"/>
        <v>0</v>
      </c>
      <c r="Y16" s="40">
        <f t="shared" si="36"/>
        <v>0</v>
      </c>
      <c r="Z16" s="19"/>
    </row>
    <row r="17" spans="1:26" s="18" customFormat="1" ht="18.75" customHeight="1">
      <c r="A17" s="49"/>
      <c r="B17" s="143"/>
      <c r="C17" s="74" t="s">
        <v>1952</v>
      </c>
      <c r="D17" s="77"/>
      <c r="E17" s="55" t="s">
        <v>1</v>
      </c>
      <c r="F17" s="55"/>
      <c r="G17" s="31">
        <v>115</v>
      </c>
      <c r="H17" s="60" t="s">
        <v>673</v>
      </c>
      <c r="I17" s="58"/>
      <c r="J17" s="37">
        <f t="shared" si="28"/>
        <v>0</v>
      </c>
      <c r="K17" s="38">
        <f t="shared" si="29"/>
        <v>0</v>
      </c>
      <c r="L17" s="50"/>
      <c r="M17" s="50"/>
      <c r="N17" s="50"/>
      <c r="O17" s="50"/>
      <c r="P17" s="50"/>
      <c r="Q17" s="50"/>
      <c r="R17" s="50"/>
      <c r="S17" s="40">
        <f t="shared" si="30"/>
        <v>0</v>
      </c>
      <c r="T17" s="40">
        <f t="shared" si="31"/>
        <v>0</v>
      </c>
      <c r="U17" s="40">
        <f t="shared" si="32"/>
        <v>0</v>
      </c>
      <c r="V17" s="40">
        <f t="shared" si="33"/>
        <v>0</v>
      </c>
      <c r="W17" s="40">
        <f t="shared" si="34"/>
        <v>0</v>
      </c>
      <c r="X17" s="40">
        <f t="shared" si="35"/>
        <v>0</v>
      </c>
      <c r="Y17" s="40">
        <f t="shared" si="36"/>
        <v>0</v>
      </c>
      <c r="Z17" s="19"/>
    </row>
    <row r="18" spans="1:26" s="18" customFormat="1" ht="18.75" customHeight="1">
      <c r="A18" s="49"/>
      <c r="B18" s="143"/>
      <c r="C18" s="74" t="s">
        <v>1462</v>
      </c>
      <c r="D18" s="77"/>
      <c r="E18" s="55" t="s">
        <v>1</v>
      </c>
      <c r="F18" s="55"/>
      <c r="G18" s="31">
        <v>112</v>
      </c>
      <c r="H18" s="60" t="s">
        <v>1953</v>
      </c>
      <c r="I18" s="58"/>
      <c r="J18" s="37">
        <f t="shared" ref="J18:J30" si="37">SUM(L18:R18)</f>
        <v>0</v>
      </c>
      <c r="K18" s="38">
        <f t="shared" ref="K18:K30" si="38">G18*J18</f>
        <v>0</v>
      </c>
      <c r="L18" s="50"/>
      <c r="M18" s="50"/>
      <c r="N18" s="50"/>
      <c r="O18" s="50"/>
      <c r="P18" s="50"/>
      <c r="Q18" s="50"/>
      <c r="R18" s="50"/>
      <c r="S18" s="40">
        <f t="shared" ref="S18:S30" si="39">L18*G18</f>
        <v>0</v>
      </c>
      <c r="T18" s="40">
        <f t="shared" ref="T18:T30" si="40">M18*G18</f>
        <v>0</v>
      </c>
      <c r="U18" s="40">
        <f t="shared" ref="U18:U30" si="41">N18*G18</f>
        <v>0</v>
      </c>
      <c r="V18" s="40">
        <f t="shared" ref="V18:V30" si="42">O18*G18</f>
        <v>0</v>
      </c>
      <c r="W18" s="40">
        <f t="shared" ref="W18:W30" si="43">P18*G18</f>
        <v>0</v>
      </c>
      <c r="X18" s="40">
        <f t="shared" ref="X18:X30" si="44">Q18*G18</f>
        <v>0</v>
      </c>
      <c r="Y18" s="40">
        <f t="shared" ref="Y18:Y30" si="45">R18*G18</f>
        <v>0</v>
      </c>
      <c r="Z18" s="19"/>
    </row>
    <row r="19" spans="1:26" s="18" customFormat="1" ht="18.75" customHeight="1">
      <c r="A19" s="49"/>
      <c r="B19" s="143"/>
      <c r="C19" s="74" t="s">
        <v>1954</v>
      </c>
      <c r="D19" s="77"/>
      <c r="E19" s="55" t="s">
        <v>1</v>
      </c>
      <c r="F19" s="55"/>
      <c r="G19" s="31">
        <v>130</v>
      </c>
      <c r="H19" s="60" t="s">
        <v>1953</v>
      </c>
      <c r="I19" s="58"/>
      <c r="J19" s="37">
        <f t="shared" si="37"/>
        <v>0</v>
      </c>
      <c r="K19" s="38">
        <f t="shared" si="38"/>
        <v>0</v>
      </c>
      <c r="L19" s="50"/>
      <c r="M19" s="50"/>
      <c r="N19" s="50"/>
      <c r="O19" s="50"/>
      <c r="P19" s="50"/>
      <c r="Q19" s="50"/>
      <c r="R19" s="50"/>
      <c r="S19" s="40">
        <f t="shared" si="39"/>
        <v>0</v>
      </c>
      <c r="T19" s="40">
        <f t="shared" si="40"/>
        <v>0</v>
      </c>
      <c r="U19" s="40">
        <f t="shared" si="41"/>
        <v>0</v>
      </c>
      <c r="V19" s="40">
        <f t="shared" si="42"/>
        <v>0</v>
      </c>
      <c r="W19" s="40">
        <f t="shared" si="43"/>
        <v>0</v>
      </c>
      <c r="X19" s="40">
        <f t="shared" si="44"/>
        <v>0</v>
      </c>
      <c r="Y19" s="40">
        <f t="shared" si="45"/>
        <v>0</v>
      </c>
      <c r="Z19" s="19"/>
    </row>
    <row r="20" spans="1:26" s="18" customFormat="1" ht="18.75" customHeight="1">
      <c r="A20" s="49"/>
      <c r="B20" s="143"/>
      <c r="C20" s="74" t="s">
        <v>1955</v>
      </c>
      <c r="D20" s="77"/>
      <c r="E20" s="55" t="s">
        <v>1</v>
      </c>
      <c r="F20" s="55"/>
      <c r="G20" s="31">
        <v>348</v>
      </c>
      <c r="H20" s="60" t="s">
        <v>641</v>
      </c>
      <c r="I20" s="58"/>
      <c r="J20" s="37">
        <f t="shared" si="37"/>
        <v>0</v>
      </c>
      <c r="K20" s="38">
        <f t="shared" si="38"/>
        <v>0</v>
      </c>
      <c r="L20" s="50"/>
      <c r="M20" s="50"/>
      <c r="N20" s="50"/>
      <c r="O20" s="50"/>
      <c r="P20" s="50"/>
      <c r="Q20" s="50"/>
      <c r="R20" s="50"/>
      <c r="S20" s="40">
        <f t="shared" si="39"/>
        <v>0</v>
      </c>
      <c r="T20" s="40">
        <f t="shared" si="40"/>
        <v>0</v>
      </c>
      <c r="U20" s="40">
        <f t="shared" si="41"/>
        <v>0</v>
      </c>
      <c r="V20" s="40">
        <f t="shared" si="42"/>
        <v>0</v>
      </c>
      <c r="W20" s="40">
        <f t="shared" si="43"/>
        <v>0</v>
      </c>
      <c r="X20" s="40">
        <f t="shared" si="44"/>
        <v>0</v>
      </c>
      <c r="Y20" s="40">
        <f t="shared" si="45"/>
        <v>0</v>
      </c>
      <c r="Z20" s="19"/>
    </row>
    <row r="21" spans="1:26" s="18" customFormat="1" ht="18.75" customHeight="1">
      <c r="A21" s="49"/>
      <c r="B21" s="143"/>
      <c r="C21" s="74" t="s">
        <v>1956</v>
      </c>
      <c r="D21" s="77"/>
      <c r="E21" s="55" t="s">
        <v>1</v>
      </c>
      <c r="F21" s="55"/>
      <c r="G21" s="31">
        <v>455</v>
      </c>
      <c r="H21" s="60" t="s">
        <v>653</v>
      </c>
      <c r="I21" s="58"/>
      <c r="J21" s="37">
        <f t="shared" si="37"/>
        <v>0</v>
      </c>
      <c r="K21" s="38">
        <f t="shared" si="38"/>
        <v>0</v>
      </c>
      <c r="L21" s="50"/>
      <c r="M21" s="50"/>
      <c r="N21" s="50"/>
      <c r="O21" s="50"/>
      <c r="P21" s="50"/>
      <c r="Q21" s="50"/>
      <c r="R21" s="50"/>
      <c r="S21" s="40">
        <f t="shared" si="39"/>
        <v>0</v>
      </c>
      <c r="T21" s="40">
        <f t="shared" si="40"/>
        <v>0</v>
      </c>
      <c r="U21" s="40">
        <f t="shared" si="41"/>
        <v>0</v>
      </c>
      <c r="V21" s="40">
        <f t="shared" si="42"/>
        <v>0</v>
      </c>
      <c r="W21" s="40">
        <f t="shared" si="43"/>
        <v>0</v>
      </c>
      <c r="X21" s="40">
        <f t="shared" si="44"/>
        <v>0</v>
      </c>
      <c r="Y21" s="40">
        <f t="shared" si="45"/>
        <v>0</v>
      </c>
      <c r="Z21" s="19"/>
    </row>
    <row r="22" spans="1:26" s="18" customFormat="1" ht="18.75" customHeight="1">
      <c r="A22" s="49"/>
      <c r="B22" s="143"/>
      <c r="C22" s="74" t="s">
        <v>1957</v>
      </c>
      <c r="D22" s="77"/>
      <c r="E22" s="55" t="s">
        <v>1</v>
      </c>
      <c r="F22" s="55"/>
      <c r="G22" s="31">
        <v>109</v>
      </c>
      <c r="H22" s="60" t="s">
        <v>1765</v>
      </c>
      <c r="I22" s="58"/>
      <c r="J22" s="37">
        <f t="shared" si="37"/>
        <v>0</v>
      </c>
      <c r="K22" s="38">
        <f t="shared" si="38"/>
        <v>0</v>
      </c>
      <c r="L22" s="50"/>
      <c r="M22" s="50"/>
      <c r="N22" s="50"/>
      <c r="O22" s="50"/>
      <c r="P22" s="50"/>
      <c r="Q22" s="50"/>
      <c r="R22" s="50"/>
      <c r="S22" s="40">
        <f t="shared" si="39"/>
        <v>0</v>
      </c>
      <c r="T22" s="40">
        <f t="shared" si="40"/>
        <v>0</v>
      </c>
      <c r="U22" s="40">
        <f t="shared" si="41"/>
        <v>0</v>
      </c>
      <c r="V22" s="40">
        <f t="shared" si="42"/>
        <v>0</v>
      </c>
      <c r="W22" s="40">
        <f t="shared" si="43"/>
        <v>0</v>
      </c>
      <c r="X22" s="40">
        <f t="shared" si="44"/>
        <v>0</v>
      </c>
      <c r="Y22" s="40">
        <f t="shared" si="45"/>
        <v>0</v>
      </c>
      <c r="Z22" s="19"/>
    </row>
    <row r="23" spans="1:26" s="18" customFormat="1" ht="18.75" customHeight="1">
      <c r="A23" s="49"/>
      <c r="B23" s="143"/>
      <c r="C23" s="74" t="s">
        <v>391</v>
      </c>
      <c r="D23" s="77"/>
      <c r="E23" s="55" t="s">
        <v>1</v>
      </c>
      <c r="F23" s="55"/>
      <c r="G23" s="31">
        <v>225</v>
      </c>
      <c r="H23" s="60" t="s">
        <v>1697</v>
      </c>
      <c r="I23" s="58"/>
      <c r="J23" s="37">
        <f t="shared" ref="J23" si="46">SUM(L23:R23)</f>
        <v>0</v>
      </c>
      <c r="K23" s="38">
        <f t="shared" ref="K23" si="47">G23*J23</f>
        <v>0</v>
      </c>
      <c r="L23" s="50"/>
      <c r="M23" s="50"/>
      <c r="N23" s="50"/>
      <c r="O23" s="50"/>
      <c r="P23" s="50"/>
      <c r="Q23" s="50"/>
      <c r="R23" s="50"/>
      <c r="S23" s="40">
        <f t="shared" ref="S23" si="48">L23*G23</f>
        <v>0</v>
      </c>
      <c r="T23" s="40">
        <f t="shared" ref="T23" si="49">M23*G23</f>
        <v>0</v>
      </c>
      <c r="U23" s="40">
        <f t="shared" ref="U23" si="50">N23*G23</f>
        <v>0</v>
      </c>
      <c r="V23" s="40">
        <f t="shared" ref="V23" si="51">O23*G23</f>
        <v>0</v>
      </c>
      <c r="W23" s="40">
        <f t="shared" ref="W23" si="52">P23*G23</f>
        <v>0</v>
      </c>
      <c r="X23" s="40">
        <f t="shared" ref="X23" si="53">Q23*G23</f>
        <v>0</v>
      </c>
      <c r="Y23" s="40">
        <f t="shared" ref="Y23" si="54">R23*G23</f>
        <v>0</v>
      </c>
      <c r="Z23" s="19"/>
    </row>
    <row r="24" spans="1:26" s="18" customFormat="1" ht="18.75" customHeight="1">
      <c r="A24" s="49"/>
      <c r="B24" s="143"/>
      <c r="C24" s="74" t="s">
        <v>1958</v>
      </c>
      <c r="D24" s="77"/>
      <c r="E24" s="55" t="s">
        <v>1</v>
      </c>
      <c r="F24" s="55"/>
      <c r="G24" s="31">
        <v>2100</v>
      </c>
      <c r="H24" s="60" t="s">
        <v>1959</v>
      </c>
      <c r="I24" s="58"/>
      <c r="J24" s="37">
        <f t="shared" ref="J24" si="55">SUM(L24:R24)</f>
        <v>0</v>
      </c>
      <c r="K24" s="38">
        <f t="shared" ref="K24" si="56">G24*J24</f>
        <v>0</v>
      </c>
      <c r="L24" s="50"/>
      <c r="M24" s="50"/>
      <c r="N24" s="50"/>
      <c r="O24" s="50"/>
      <c r="P24" s="50"/>
      <c r="Q24" s="50"/>
      <c r="R24" s="50"/>
      <c r="S24" s="40">
        <f t="shared" ref="S24" si="57">L24*G24</f>
        <v>0</v>
      </c>
      <c r="T24" s="40">
        <f t="shared" ref="T24" si="58">M24*G24</f>
        <v>0</v>
      </c>
      <c r="U24" s="40">
        <f t="shared" ref="U24" si="59">N24*G24</f>
        <v>0</v>
      </c>
      <c r="V24" s="40">
        <f t="shared" ref="V24" si="60">O24*G24</f>
        <v>0</v>
      </c>
      <c r="W24" s="40">
        <f t="shared" ref="W24" si="61">P24*G24</f>
        <v>0</v>
      </c>
      <c r="X24" s="40">
        <f t="shared" ref="X24" si="62">Q24*G24</f>
        <v>0</v>
      </c>
      <c r="Y24" s="40">
        <f t="shared" ref="Y24" si="63">R24*G24</f>
        <v>0</v>
      </c>
      <c r="Z24" s="19"/>
    </row>
    <row r="25" spans="1:26" s="18" customFormat="1" ht="18.75" customHeight="1">
      <c r="A25" s="49"/>
      <c r="B25" s="143"/>
      <c r="C25" s="74" t="s">
        <v>1960</v>
      </c>
      <c r="D25" s="77"/>
      <c r="E25" s="55" t="s">
        <v>1</v>
      </c>
      <c r="F25" s="55"/>
      <c r="G25" s="31">
        <v>190</v>
      </c>
      <c r="H25" s="60" t="s">
        <v>641</v>
      </c>
      <c r="I25" s="58"/>
      <c r="J25" s="37">
        <f t="shared" si="37"/>
        <v>0</v>
      </c>
      <c r="K25" s="38">
        <f t="shared" si="38"/>
        <v>0</v>
      </c>
      <c r="L25" s="50"/>
      <c r="M25" s="50"/>
      <c r="N25" s="50"/>
      <c r="O25" s="50"/>
      <c r="P25" s="50"/>
      <c r="Q25" s="50"/>
      <c r="R25" s="50"/>
      <c r="S25" s="40">
        <f t="shared" si="39"/>
        <v>0</v>
      </c>
      <c r="T25" s="40">
        <f t="shared" si="40"/>
        <v>0</v>
      </c>
      <c r="U25" s="40">
        <f t="shared" si="41"/>
        <v>0</v>
      </c>
      <c r="V25" s="40">
        <f t="shared" si="42"/>
        <v>0</v>
      </c>
      <c r="W25" s="40">
        <f t="shared" si="43"/>
        <v>0</v>
      </c>
      <c r="X25" s="40">
        <f t="shared" si="44"/>
        <v>0</v>
      </c>
      <c r="Y25" s="40">
        <f t="shared" si="45"/>
        <v>0</v>
      </c>
      <c r="Z25" s="19"/>
    </row>
    <row r="26" spans="1:26" s="18" customFormat="1" ht="18.75" customHeight="1">
      <c r="A26" s="49"/>
      <c r="B26" s="143"/>
      <c r="C26" s="74" t="s">
        <v>1961</v>
      </c>
      <c r="D26" s="77"/>
      <c r="E26" s="55" t="s">
        <v>1</v>
      </c>
      <c r="F26" s="55"/>
      <c r="G26" s="31">
        <v>280</v>
      </c>
      <c r="H26" s="60" t="s">
        <v>1767</v>
      </c>
      <c r="I26" s="58"/>
      <c r="J26" s="37">
        <f t="shared" si="37"/>
        <v>0</v>
      </c>
      <c r="K26" s="38">
        <f t="shared" si="38"/>
        <v>0</v>
      </c>
      <c r="L26" s="50"/>
      <c r="M26" s="50"/>
      <c r="N26" s="50"/>
      <c r="O26" s="50"/>
      <c r="P26" s="50"/>
      <c r="Q26" s="50"/>
      <c r="R26" s="50"/>
      <c r="S26" s="40">
        <f t="shared" si="39"/>
        <v>0</v>
      </c>
      <c r="T26" s="40">
        <f t="shared" si="40"/>
        <v>0</v>
      </c>
      <c r="U26" s="40">
        <f t="shared" si="41"/>
        <v>0</v>
      </c>
      <c r="V26" s="40">
        <f t="shared" si="42"/>
        <v>0</v>
      </c>
      <c r="W26" s="40">
        <f t="shared" si="43"/>
        <v>0</v>
      </c>
      <c r="X26" s="40">
        <f t="shared" si="44"/>
        <v>0</v>
      </c>
      <c r="Y26" s="40">
        <f t="shared" si="45"/>
        <v>0</v>
      </c>
      <c r="Z26" s="19"/>
    </row>
    <row r="27" spans="1:26" s="18" customFormat="1" ht="18.75" customHeight="1">
      <c r="A27" s="49"/>
      <c r="B27" s="143"/>
      <c r="C27" s="74" t="s">
        <v>1962</v>
      </c>
      <c r="D27" s="77"/>
      <c r="E27" s="55" t="s">
        <v>1</v>
      </c>
      <c r="F27" s="55"/>
      <c r="G27" s="31">
        <v>290</v>
      </c>
      <c r="H27" s="60" t="s">
        <v>1963</v>
      </c>
      <c r="I27" s="58"/>
      <c r="J27" s="37">
        <f t="shared" si="37"/>
        <v>0</v>
      </c>
      <c r="K27" s="38">
        <f t="shared" si="38"/>
        <v>0</v>
      </c>
      <c r="L27" s="50"/>
      <c r="M27" s="50"/>
      <c r="N27" s="50"/>
      <c r="O27" s="50"/>
      <c r="P27" s="50"/>
      <c r="Q27" s="50"/>
      <c r="R27" s="50"/>
      <c r="S27" s="40">
        <f t="shared" si="39"/>
        <v>0</v>
      </c>
      <c r="T27" s="40">
        <f t="shared" si="40"/>
        <v>0</v>
      </c>
      <c r="U27" s="40">
        <f t="shared" si="41"/>
        <v>0</v>
      </c>
      <c r="V27" s="40">
        <f t="shared" si="42"/>
        <v>0</v>
      </c>
      <c r="W27" s="40">
        <f t="shared" si="43"/>
        <v>0</v>
      </c>
      <c r="X27" s="40">
        <f t="shared" si="44"/>
        <v>0</v>
      </c>
      <c r="Y27" s="40">
        <f t="shared" si="45"/>
        <v>0</v>
      </c>
      <c r="Z27" s="19"/>
    </row>
    <row r="28" spans="1:26" s="18" customFormat="1" ht="18.75" customHeight="1">
      <c r="A28" s="49"/>
      <c r="B28" s="143"/>
      <c r="C28" s="74" t="s">
        <v>1964</v>
      </c>
      <c r="D28" s="77"/>
      <c r="E28" s="55" t="s">
        <v>1</v>
      </c>
      <c r="F28" s="55"/>
      <c r="G28" s="31">
        <v>230</v>
      </c>
      <c r="H28" s="60" t="s">
        <v>1965</v>
      </c>
      <c r="I28" s="58"/>
      <c r="J28" s="37">
        <f t="shared" si="37"/>
        <v>0</v>
      </c>
      <c r="K28" s="38">
        <f t="shared" si="38"/>
        <v>0</v>
      </c>
      <c r="L28" s="50"/>
      <c r="M28" s="50"/>
      <c r="N28" s="50"/>
      <c r="O28" s="50"/>
      <c r="P28" s="50"/>
      <c r="Q28" s="50"/>
      <c r="R28" s="50"/>
      <c r="S28" s="40">
        <f t="shared" si="39"/>
        <v>0</v>
      </c>
      <c r="T28" s="40">
        <f t="shared" si="40"/>
        <v>0</v>
      </c>
      <c r="U28" s="40">
        <f t="shared" si="41"/>
        <v>0</v>
      </c>
      <c r="V28" s="40">
        <f t="shared" si="42"/>
        <v>0</v>
      </c>
      <c r="W28" s="40">
        <f t="shared" si="43"/>
        <v>0</v>
      </c>
      <c r="X28" s="40">
        <f t="shared" si="44"/>
        <v>0</v>
      </c>
      <c r="Y28" s="40">
        <f t="shared" si="45"/>
        <v>0</v>
      </c>
      <c r="Z28" s="19"/>
    </row>
    <row r="29" spans="1:26" s="18" customFormat="1" ht="18.75" customHeight="1">
      <c r="A29" s="49"/>
      <c r="B29" s="143"/>
      <c r="C29" s="74" t="s">
        <v>1966</v>
      </c>
      <c r="D29" s="77"/>
      <c r="E29" s="55" t="s">
        <v>1</v>
      </c>
      <c r="F29" s="55"/>
      <c r="G29" s="31">
        <v>146</v>
      </c>
      <c r="H29" s="60" t="s">
        <v>1967</v>
      </c>
      <c r="I29" s="58"/>
      <c r="J29" s="37">
        <f t="shared" ref="J29" si="64">SUM(L29:R29)</f>
        <v>0</v>
      </c>
      <c r="K29" s="38">
        <f t="shared" ref="K29" si="65">G29*J29</f>
        <v>0</v>
      </c>
      <c r="L29" s="50"/>
      <c r="M29" s="50"/>
      <c r="N29" s="50"/>
      <c r="O29" s="50"/>
      <c r="P29" s="50"/>
      <c r="Q29" s="50"/>
      <c r="R29" s="50"/>
      <c r="S29" s="40">
        <f t="shared" ref="S29" si="66">L29*G29</f>
        <v>0</v>
      </c>
      <c r="T29" s="40">
        <f t="shared" ref="T29" si="67">M29*G29</f>
        <v>0</v>
      </c>
      <c r="U29" s="40">
        <f t="shared" ref="U29" si="68">N29*G29</f>
        <v>0</v>
      </c>
      <c r="V29" s="40">
        <f t="shared" ref="V29" si="69">O29*G29</f>
        <v>0</v>
      </c>
      <c r="W29" s="40">
        <f t="shared" ref="W29" si="70">P29*G29</f>
        <v>0</v>
      </c>
      <c r="X29" s="40">
        <f t="shared" ref="X29" si="71">Q29*G29</f>
        <v>0</v>
      </c>
      <c r="Y29" s="40">
        <f t="shared" ref="Y29" si="72">R29*G29</f>
        <v>0</v>
      </c>
      <c r="Z29" s="19"/>
    </row>
    <row r="30" spans="1:26" s="18" customFormat="1" ht="18.75" customHeight="1">
      <c r="A30" s="49"/>
      <c r="B30" s="144"/>
      <c r="C30" s="74" t="s">
        <v>1968</v>
      </c>
      <c r="D30" s="77"/>
      <c r="E30" s="55" t="s">
        <v>1</v>
      </c>
      <c r="F30" s="55"/>
      <c r="G30" s="31">
        <v>171</v>
      </c>
      <c r="H30" s="60" t="s">
        <v>1969</v>
      </c>
      <c r="I30" s="58"/>
      <c r="J30" s="37">
        <f t="shared" si="37"/>
        <v>0</v>
      </c>
      <c r="K30" s="38">
        <f t="shared" si="38"/>
        <v>0</v>
      </c>
      <c r="L30" s="50"/>
      <c r="M30" s="50"/>
      <c r="N30" s="50"/>
      <c r="O30" s="50"/>
      <c r="P30" s="50"/>
      <c r="Q30" s="50"/>
      <c r="R30" s="50"/>
      <c r="S30" s="40">
        <f t="shared" si="39"/>
        <v>0</v>
      </c>
      <c r="T30" s="40">
        <f t="shared" si="40"/>
        <v>0</v>
      </c>
      <c r="U30" s="40">
        <f t="shared" si="41"/>
        <v>0</v>
      </c>
      <c r="V30" s="40">
        <f t="shared" si="42"/>
        <v>0</v>
      </c>
      <c r="W30" s="40">
        <f t="shared" si="43"/>
        <v>0</v>
      </c>
      <c r="X30" s="40">
        <f t="shared" si="44"/>
        <v>0</v>
      </c>
      <c r="Y30" s="40">
        <f t="shared" si="45"/>
        <v>0</v>
      </c>
      <c r="Z30" s="19"/>
    </row>
    <row r="31" spans="1:26" s="18" customFormat="1" ht="18.75" customHeight="1">
      <c r="A31" s="49"/>
      <c r="B31" s="97" t="s">
        <v>2027</v>
      </c>
      <c r="C31" s="83" t="s">
        <v>2028</v>
      </c>
      <c r="D31" s="78"/>
      <c r="E31" s="30" t="s">
        <v>1</v>
      </c>
      <c r="F31" s="30"/>
      <c r="G31" s="31">
        <v>136</v>
      </c>
      <c r="H31" s="32" t="s">
        <v>589</v>
      </c>
      <c r="I31" s="61"/>
      <c r="J31" s="37">
        <f t="shared" ref="J31" si="73">SUM(L31:R31)</f>
        <v>0</v>
      </c>
      <c r="K31" s="38">
        <f t="shared" ref="K31" si="74">G31*J31</f>
        <v>0</v>
      </c>
      <c r="L31" s="50"/>
      <c r="M31" s="50"/>
      <c r="N31" s="50"/>
      <c r="O31" s="50"/>
      <c r="P31" s="50"/>
      <c r="Q31" s="50"/>
      <c r="R31" s="50"/>
      <c r="S31" s="40">
        <f t="shared" ref="S31" si="75">L31*G31</f>
        <v>0</v>
      </c>
      <c r="T31" s="40">
        <f t="shared" ref="T31" si="76">M31*G31</f>
        <v>0</v>
      </c>
      <c r="U31" s="40">
        <f t="shared" ref="U31" si="77">N31*G31</f>
        <v>0</v>
      </c>
      <c r="V31" s="40">
        <f t="shared" ref="V31" si="78">O31*G31</f>
        <v>0</v>
      </c>
      <c r="W31" s="40">
        <f t="shared" ref="W31" si="79">P31*G31</f>
        <v>0</v>
      </c>
      <c r="X31" s="40">
        <f t="shared" ref="X31" si="80">Q31*G31</f>
        <v>0</v>
      </c>
      <c r="Y31" s="40">
        <f t="shared" ref="Y31" si="81">R31*G31</f>
        <v>0</v>
      </c>
      <c r="Z31" s="19"/>
    </row>
    <row r="32" spans="1:26" s="18" customFormat="1" ht="18.75" customHeight="1">
      <c r="A32" s="49"/>
      <c r="B32" s="145" t="s">
        <v>2061</v>
      </c>
      <c r="C32" s="98" t="s">
        <v>2179</v>
      </c>
      <c r="D32" s="29"/>
      <c r="E32" s="69" t="s">
        <v>1</v>
      </c>
      <c r="F32" s="30"/>
      <c r="G32" s="31">
        <v>150</v>
      </c>
      <c r="H32" s="32" t="s">
        <v>2180</v>
      </c>
      <c r="I32" s="82" t="s">
        <v>1655</v>
      </c>
      <c r="J32" s="37">
        <f t="shared" ref="J32" si="82">SUM(L32:R32)</f>
        <v>0</v>
      </c>
      <c r="K32" s="38">
        <f t="shared" ref="K32" si="83">G32*J32</f>
        <v>0</v>
      </c>
      <c r="L32" s="50"/>
      <c r="M32" s="50"/>
      <c r="N32" s="50"/>
      <c r="O32" s="50"/>
      <c r="P32" s="50"/>
      <c r="Q32" s="50"/>
      <c r="R32" s="50"/>
      <c r="S32" s="40">
        <f t="shared" ref="S32" si="84">L32*G32</f>
        <v>0</v>
      </c>
      <c r="T32" s="40">
        <f t="shared" ref="T32" si="85">M32*G32</f>
        <v>0</v>
      </c>
      <c r="U32" s="40">
        <f t="shared" ref="U32" si="86">N32*G32</f>
        <v>0</v>
      </c>
      <c r="V32" s="40">
        <f t="shared" ref="V32" si="87">O32*G32</f>
        <v>0</v>
      </c>
      <c r="W32" s="40">
        <f t="shared" ref="W32" si="88">P32*G32</f>
        <v>0</v>
      </c>
      <c r="X32" s="40">
        <f t="shared" ref="X32" si="89">Q32*G32</f>
        <v>0</v>
      </c>
      <c r="Y32" s="40">
        <f t="shared" ref="Y32" si="90">R32*G32</f>
        <v>0</v>
      </c>
      <c r="Z32" s="19"/>
    </row>
    <row r="33" spans="1:26" s="18" customFormat="1" ht="18.75" customHeight="1">
      <c r="A33" s="49"/>
      <c r="B33" s="145"/>
      <c r="C33" s="98" t="s">
        <v>2181</v>
      </c>
      <c r="D33" s="29"/>
      <c r="E33" s="69" t="s">
        <v>1</v>
      </c>
      <c r="F33" s="30"/>
      <c r="G33" s="31">
        <v>229</v>
      </c>
      <c r="H33" s="32" t="s">
        <v>2182</v>
      </c>
      <c r="I33" s="82"/>
      <c r="J33" s="37">
        <f t="shared" ref="J33" si="91">SUM(L33:R33)</f>
        <v>0</v>
      </c>
      <c r="K33" s="38">
        <f t="shared" ref="K33" si="92">G33*J33</f>
        <v>0</v>
      </c>
      <c r="L33" s="50"/>
      <c r="M33" s="50"/>
      <c r="N33" s="50"/>
      <c r="O33" s="50"/>
      <c r="P33" s="50"/>
      <c r="Q33" s="50"/>
      <c r="R33" s="50"/>
      <c r="S33" s="40">
        <f t="shared" ref="S33" si="93">L33*G33</f>
        <v>0</v>
      </c>
      <c r="T33" s="40">
        <f t="shared" ref="T33" si="94">M33*G33</f>
        <v>0</v>
      </c>
      <c r="U33" s="40">
        <f t="shared" ref="U33" si="95">N33*G33</f>
        <v>0</v>
      </c>
      <c r="V33" s="40">
        <f t="shared" ref="V33" si="96">O33*G33</f>
        <v>0</v>
      </c>
      <c r="W33" s="40">
        <f t="shared" ref="W33" si="97">P33*G33</f>
        <v>0</v>
      </c>
      <c r="X33" s="40">
        <f t="shared" ref="X33" si="98">Q33*G33</f>
        <v>0</v>
      </c>
      <c r="Y33" s="40">
        <f t="shared" ref="Y33" si="99">R33*G33</f>
        <v>0</v>
      </c>
      <c r="Z33" s="19"/>
    </row>
    <row r="34" spans="1:26" s="18" customFormat="1" ht="18.75" customHeight="1">
      <c r="A34" s="99" t="s">
        <v>295</v>
      </c>
      <c r="B34" s="99" t="s">
        <v>2240</v>
      </c>
      <c r="C34" s="105" t="s">
        <v>1427</v>
      </c>
      <c r="D34" s="99" t="s">
        <v>390</v>
      </c>
      <c r="E34" s="100" t="s">
        <v>1</v>
      </c>
      <c r="F34" s="100" t="s">
        <v>27</v>
      </c>
      <c r="G34" s="101">
        <v>670</v>
      </c>
      <c r="H34" s="102" t="s">
        <v>2241</v>
      </c>
      <c r="I34" s="104" t="s">
        <v>24</v>
      </c>
      <c r="J34" s="37">
        <f t="shared" ref="J34:J37" si="100">SUM(L34:R34)</f>
        <v>0</v>
      </c>
      <c r="K34" s="38">
        <f t="shared" si="2"/>
        <v>0</v>
      </c>
      <c r="L34" s="50"/>
      <c r="M34" s="50"/>
      <c r="N34" s="50"/>
      <c r="O34" s="50"/>
      <c r="P34" s="50"/>
      <c r="Q34" s="50"/>
      <c r="R34" s="50"/>
      <c r="S34" s="40">
        <f t="shared" si="3"/>
        <v>0</v>
      </c>
      <c r="T34" s="40">
        <f t="shared" si="4"/>
        <v>0</v>
      </c>
      <c r="U34" s="40">
        <f t="shared" si="5"/>
        <v>0</v>
      </c>
      <c r="V34" s="40">
        <f t="shared" si="6"/>
        <v>0</v>
      </c>
      <c r="W34" s="40">
        <f t="shared" si="7"/>
        <v>0</v>
      </c>
      <c r="X34" s="40">
        <f t="shared" si="8"/>
        <v>0</v>
      </c>
      <c r="Y34" s="40">
        <f t="shared" si="9"/>
        <v>0</v>
      </c>
      <c r="Z34" s="19"/>
    </row>
    <row r="35" spans="1:26" s="18" customFormat="1" ht="18.75" customHeight="1">
      <c r="A35" s="99" t="s">
        <v>295</v>
      </c>
      <c r="B35" s="99" t="s">
        <v>1026</v>
      </c>
      <c r="C35" s="105" t="s">
        <v>1154</v>
      </c>
      <c r="D35" s="99" t="s">
        <v>390</v>
      </c>
      <c r="E35" s="100" t="s">
        <v>1</v>
      </c>
      <c r="F35" s="100" t="s">
        <v>27</v>
      </c>
      <c r="G35" s="101">
        <v>370</v>
      </c>
      <c r="H35" s="102" t="s">
        <v>294</v>
      </c>
      <c r="I35" s="104" t="s">
        <v>24</v>
      </c>
      <c r="J35" s="37">
        <f t="shared" si="100"/>
        <v>0</v>
      </c>
      <c r="K35" s="38">
        <f t="shared" si="2"/>
        <v>0</v>
      </c>
      <c r="L35" s="50"/>
      <c r="M35" s="50"/>
      <c r="N35" s="50"/>
      <c r="O35" s="50"/>
      <c r="P35" s="50"/>
      <c r="Q35" s="50"/>
      <c r="R35" s="50"/>
      <c r="S35" s="40">
        <f t="shared" si="3"/>
        <v>0</v>
      </c>
      <c r="T35" s="40">
        <f t="shared" si="4"/>
        <v>0</v>
      </c>
      <c r="U35" s="40">
        <f t="shared" si="5"/>
        <v>0</v>
      </c>
      <c r="V35" s="40">
        <f t="shared" si="6"/>
        <v>0</v>
      </c>
      <c r="W35" s="40">
        <f t="shared" si="7"/>
        <v>0</v>
      </c>
      <c r="X35" s="40">
        <f t="shared" si="8"/>
        <v>0</v>
      </c>
      <c r="Y35" s="40">
        <f t="shared" si="9"/>
        <v>0</v>
      </c>
      <c r="Z35" s="19"/>
    </row>
    <row r="36" spans="1:26" s="18" customFormat="1" ht="18.75" customHeight="1">
      <c r="A36" s="99" t="s">
        <v>295</v>
      </c>
      <c r="B36" s="99" t="s">
        <v>1027</v>
      </c>
      <c r="C36" s="105" t="s">
        <v>391</v>
      </c>
      <c r="D36" s="99" t="s">
        <v>390</v>
      </c>
      <c r="E36" s="100" t="s">
        <v>1</v>
      </c>
      <c r="F36" s="100" t="s">
        <v>27</v>
      </c>
      <c r="G36" s="101">
        <v>225</v>
      </c>
      <c r="H36" s="102" t="s">
        <v>89</v>
      </c>
      <c r="I36" s="104" t="s">
        <v>24</v>
      </c>
      <c r="J36" s="37">
        <f t="shared" si="100"/>
        <v>0</v>
      </c>
      <c r="K36" s="38">
        <f t="shared" si="2"/>
        <v>0</v>
      </c>
      <c r="L36" s="50"/>
      <c r="M36" s="50"/>
      <c r="N36" s="50"/>
      <c r="O36" s="50"/>
      <c r="P36" s="50"/>
      <c r="Q36" s="50"/>
      <c r="R36" s="50"/>
      <c r="S36" s="40">
        <f t="shared" si="3"/>
        <v>0</v>
      </c>
      <c r="T36" s="40">
        <f t="shared" si="4"/>
        <v>0</v>
      </c>
      <c r="U36" s="40">
        <f t="shared" si="5"/>
        <v>0</v>
      </c>
      <c r="V36" s="40">
        <f t="shared" si="6"/>
        <v>0</v>
      </c>
      <c r="W36" s="40">
        <f t="shared" si="7"/>
        <v>0</v>
      </c>
      <c r="X36" s="40">
        <f t="shared" si="8"/>
        <v>0</v>
      </c>
      <c r="Y36" s="40">
        <f t="shared" si="9"/>
        <v>0</v>
      </c>
      <c r="Z36" s="19"/>
    </row>
    <row r="37" spans="1:26" s="18" customFormat="1" ht="18.75" customHeight="1">
      <c r="A37" s="99" t="s">
        <v>295</v>
      </c>
      <c r="B37" s="99" t="s">
        <v>1488</v>
      </c>
      <c r="C37" s="105" t="s">
        <v>1489</v>
      </c>
      <c r="D37" s="99" t="s">
        <v>410</v>
      </c>
      <c r="E37" s="100" t="s">
        <v>1</v>
      </c>
      <c r="F37" s="100" t="s">
        <v>27</v>
      </c>
      <c r="G37" s="101">
        <v>305</v>
      </c>
      <c r="H37" s="102" t="s">
        <v>49</v>
      </c>
      <c r="I37" s="104" t="s">
        <v>24</v>
      </c>
      <c r="J37" s="37">
        <f t="shared" si="100"/>
        <v>0</v>
      </c>
      <c r="K37" s="38">
        <f t="shared" si="2"/>
        <v>0</v>
      </c>
      <c r="L37" s="50"/>
      <c r="M37" s="50"/>
      <c r="N37" s="50"/>
      <c r="O37" s="50"/>
      <c r="P37" s="50"/>
      <c r="Q37" s="50"/>
      <c r="R37" s="50"/>
      <c r="S37" s="40">
        <f t="shared" si="3"/>
        <v>0</v>
      </c>
      <c r="T37" s="40">
        <f t="shared" si="4"/>
        <v>0</v>
      </c>
      <c r="U37" s="40">
        <f t="shared" si="5"/>
        <v>0</v>
      </c>
      <c r="V37" s="40">
        <f t="shared" si="6"/>
        <v>0</v>
      </c>
      <c r="W37" s="40">
        <f t="shared" si="7"/>
        <v>0</v>
      </c>
      <c r="X37" s="40">
        <f t="shared" si="8"/>
        <v>0</v>
      </c>
      <c r="Y37" s="40">
        <f t="shared" si="9"/>
        <v>0</v>
      </c>
      <c r="Z37" s="19"/>
    </row>
    <row r="38" spans="1:26" s="18" customFormat="1" ht="18.75" customHeight="1">
      <c r="A38" s="99" t="s">
        <v>295</v>
      </c>
      <c r="B38" s="99" t="s">
        <v>1028</v>
      </c>
      <c r="C38" s="105" t="s">
        <v>411</v>
      </c>
      <c r="D38" s="99" t="s">
        <v>410</v>
      </c>
      <c r="E38" s="100" t="s">
        <v>1</v>
      </c>
      <c r="F38" s="100" t="s">
        <v>27</v>
      </c>
      <c r="G38" s="101">
        <v>315</v>
      </c>
      <c r="H38" s="102" t="s">
        <v>219</v>
      </c>
      <c r="I38" s="104" t="s">
        <v>24</v>
      </c>
      <c r="J38" s="37">
        <f t="shared" ref="J38:J45" si="101">SUM(L38:R38)</f>
        <v>0</v>
      </c>
      <c r="K38" s="38">
        <f t="shared" si="2"/>
        <v>0</v>
      </c>
      <c r="L38" s="50"/>
      <c r="M38" s="50"/>
      <c r="N38" s="50"/>
      <c r="O38" s="50"/>
      <c r="P38" s="50"/>
      <c r="Q38" s="50"/>
      <c r="R38" s="50"/>
      <c r="S38" s="40">
        <f t="shared" si="3"/>
        <v>0</v>
      </c>
      <c r="T38" s="40">
        <f t="shared" si="4"/>
        <v>0</v>
      </c>
      <c r="U38" s="40">
        <f t="shared" si="5"/>
        <v>0</v>
      </c>
      <c r="V38" s="40">
        <f t="shared" si="6"/>
        <v>0</v>
      </c>
      <c r="W38" s="40">
        <f t="shared" si="7"/>
        <v>0</v>
      </c>
      <c r="X38" s="40">
        <f t="shared" si="8"/>
        <v>0</v>
      </c>
      <c r="Y38" s="40">
        <f t="shared" si="9"/>
        <v>0</v>
      </c>
      <c r="Z38" s="19"/>
    </row>
    <row r="39" spans="1:26" s="18" customFormat="1" ht="18.75" customHeight="1">
      <c r="A39" s="99" t="s">
        <v>295</v>
      </c>
      <c r="B39" s="99" t="s">
        <v>1029</v>
      </c>
      <c r="C39" s="105" t="s">
        <v>588</v>
      </c>
      <c r="D39" s="99" t="s">
        <v>410</v>
      </c>
      <c r="E39" s="100" t="s">
        <v>1</v>
      </c>
      <c r="F39" s="100" t="s">
        <v>27</v>
      </c>
      <c r="G39" s="101">
        <v>80</v>
      </c>
      <c r="H39" s="102" t="s">
        <v>589</v>
      </c>
      <c r="I39" s="104" t="s">
        <v>24</v>
      </c>
      <c r="J39" s="37">
        <f>SUM(L39:R39)</f>
        <v>0</v>
      </c>
      <c r="K39" s="38">
        <f t="shared" si="2"/>
        <v>0</v>
      </c>
      <c r="L39" s="50"/>
      <c r="M39" s="50"/>
      <c r="N39" s="50"/>
      <c r="O39" s="50"/>
      <c r="P39" s="50"/>
      <c r="Q39" s="50"/>
      <c r="R39" s="50"/>
      <c r="S39" s="40">
        <f t="shared" si="3"/>
        <v>0</v>
      </c>
      <c r="T39" s="40">
        <f t="shared" si="4"/>
        <v>0</v>
      </c>
      <c r="U39" s="40">
        <f t="shared" si="5"/>
        <v>0</v>
      </c>
      <c r="V39" s="40">
        <f t="shared" si="6"/>
        <v>0</v>
      </c>
      <c r="W39" s="40">
        <f t="shared" si="7"/>
        <v>0</v>
      </c>
      <c r="X39" s="40">
        <f t="shared" si="8"/>
        <v>0</v>
      </c>
      <c r="Y39" s="40">
        <f t="shared" si="9"/>
        <v>0</v>
      </c>
      <c r="Z39" s="19"/>
    </row>
    <row r="40" spans="1:26" s="18" customFormat="1" ht="18.75" customHeight="1">
      <c r="A40" s="99" t="s">
        <v>295</v>
      </c>
      <c r="B40" s="99" t="s">
        <v>1030</v>
      </c>
      <c r="C40" s="105" t="s">
        <v>429</v>
      </c>
      <c r="D40" s="99" t="s">
        <v>410</v>
      </c>
      <c r="E40" s="100" t="s">
        <v>1</v>
      </c>
      <c r="F40" s="100" t="s">
        <v>27</v>
      </c>
      <c r="G40" s="101">
        <v>178</v>
      </c>
      <c r="H40" s="102" t="s">
        <v>34</v>
      </c>
      <c r="I40" s="104" t="s">
        <v>24</v>
      </c>
      <c r="J40" s="37">
        <f>SUM(L40:R40)</f>
        <v>0</v>
      </c>
      <c r="K40" s="38">
        <f t="shared" si="2"/>
        <v>0</v>
      </c>
      <c r="L40" s="50"/>
      <c r="M40" s="50"/>
      <c r="N40" s="50"/>
      <c r="O40" s="50"/>
      <c r="P40" s="50"/>
      <c r="Q40" s="50"/>
      <c r="R40" s="50"/>
      <c r="S40" s="40">
        <f t="shared" si="3"/>
        <v>0</v>
      </c>
      <c r="T40" s="40">
        <f t="shared" si="4"/>
        <v>0</v>
      </c>
      <c r="U40" s="40">
        <f t="shared" si="5"/>
        <v>0</v>
      </c>
      <c r="V40" s="40">
        <f t="shared" si="6"/>
        <v>0</v>
      </c>
      <c r="W40" s="40">
        <f t="shared" si="7"/>
        <v>0</v>
      </c>
      <c r="X40" s="40">
        <f t="shared" si="8"/>
        <v>0</v>
      </c>
      <c r="Y40" s="40">
        <f t="shared" si="9"/>
        <v>0</v>
      </c>
      <c r="Z40" s="19"/>
    </row>
    <row r="41" spans="1:26" s="18" customFormat="1" ht="18.75" customHeight="1">
      <c r="A41" s="99" t="s">
        <v>295</v>
      </c>
      <c r="B41" s="99" t="s">
        <v>1031</v>
      </c>
      <c r="C41" s="105" t="s">
        <v>506</v>
      </c>
      <c r="D41" s="99" t="s">
        <v>410</v>
      </c>
      <c r="E41" s="100" t="s">
        <v>1</v>
      </c>
      <c r="F41" s="100" t="s">
        <v>27</v>
      </c>
      <c r="G41" s="101">
        <v>128</v>
      </c>
      <c r="H41" s="102" t="s">
        <v>302</v>
      </c>
      <c r="I41" s="104" t="s">
        <v>24</v>
      </c>
      <c r="J41" s="37">
        <f>SUM(L41:R41)</f>
        <v>0</v>
      </c>
      <c r="K41" s="38">
        <f t="shared" si="2"/>
        <v>0</v>
      </c>
      <c r="L41" s="50"/>
      <c r="M41" s="50"/>
      <c r="N41" s="50"/>
      <c r="O41" s="50"/>
      <c r="P41" s="50"/>
      <c r="Q41" s="50"/>
      <c r="R41" s="50"/>
      <c r="S41" s="40">
        <f t="shared" si="3"/>
        <v>0</v>
      </c>
      <c r="T41" s="40">
        <f t="shared" si="4"/>
        <v>0</v>
      </c>
      <c r="U41" s="40">
        <f t="shared" si="5"/>
        <v>0</v>
      </c>
      <c r="V41" s="40">
        <f t="shared" si="6"/>
        <v>0</v>
      </c>
      <c r="W41" s="40">
        <f t="shared" si="7"/>
        <v>0</v>
      </c>
      <c r="X41" s="40">
        <f t="shared" si="8"/>
        <v>0</v>
      </c>
      <c r="Y41" s="40">
        <f t="shared" si="9"/>
        <v>0</v>
      </c>
      <c r="Z41" s="19"/>
    </row>
    <row r="42" spans="1:26" s="18" customFormat="1" ht="18.75" customHeight="1">
      <c r="A42" s="99" t="s">
        <v>295</v>
      </c>
      <c r="B42" s="99" t="s">
        <v>1453</v>
      </c>
      <c r="C42" s="105" t="s">
        <v>1454</v>
      </c>
      <c r="D42" s="99" t="s">
        <v>410</v>
      </c>
      <c r="E42" s="100" t="s">
        <v>1</v>
      </c>
      <c r="F42" s="100" t="s">
        <v>27</v>
      </c>
      <c r="G42" s="101">
        <v>315</v>
      </c>
      <c r="H42" s="102" t="s">
        <v>49</v>
      </c>
      <c r="I42" s="104" t="s">
        <v>24</v>
      </c>
      <c r="J42" s="37">
        <f t="shared" si="101"/>
        <v>0</v>
      </c>
      <c r="K42" s="38">
        <f t="shared" si="2"/>
        <v>0</v>
      </c>
      <c r="L42" s="50"/>
      <c r="M42" s="50"/>
      <c r="N42" s="50"/>
      <c r="O42" s="50"/>
      <c r="P42" s="50"/>
      <c r="Q42" s="50"/>
      <c r="R42" s="50"/>
      <c r="S42" s="40">
        <f t="shared" si="3"/>
        <v>0</v>
      </c>
      <c r="T42" s="40">
        <f t="shared" si="4"/>
        <v>0</v>
      </c>
      <c r="U42" s="40">
        <f t="shared" si="5"/>
        <v>0</v>
      </c>
      <c r="V42" s="40">
        <f t="shared" si="6"/>
        <v>0</v>
      </c>
      <c r="W42" s="40">
        <f t="shared" si="7"/>
        <v>0</v>
      </c>
      <c r="X42" s="40">
        <f t="shared" si="8"/>
        <v>0</v>
      </c>
      <c r="Y42" s="40">
        <f t="shared" si="9"/>
        <v>0</v>
      </c>
      <c r="Z42" s="19"/>
    </row>
    <row r="43" spans="1:26" s="18" customFormat="1" ht="18.75" customHeight="1">
      <c r="A43" s="99" t="s">
        <v>295</v>
      </c>
      <c r="B43" s="99" t="s">
        <v>2158</v>
      </c>
      <c r="C43" s="105" t="s">
        <v>2159</v>
      </c>
      <c r="D43" s="99" t="s">
        <v>1149</v>
      </c>
      <c r="E43" s="100" t="s">
        <v>1</v>
      </c>
      <c r="F43" s="100" t="s">
        <v>27</v>
      </c>
      <c r="G43" s="101">
        <v>242</v>
      </c>
      <c r="H43" s="102" t="s">
        <v>2160</v>
      </c>
      <c r="I43" s="104" t="s">
        <v>24</v>
      </c>
      <c r="J43" s="37">
        <f t="shared" si="101"/>
        <v>0</v>
      </c>
      <c r="K43" s="38">
        <f t="shared" si="2"/>
        <v>0</v>
      </c>
      <c r="L43" s="50"/>
      <c r="M43" s="50"/>
      <c r="N43" s="50"/>
      <c r="O43" s="50"/>
      <c r="P43" s="50"/>
      <c r="Q43" s="50"/>
      <c r="R43" s="50"/>
      <c r="S43" s="40">
        <f t="shared" si="3"/>
        <v>0</v>
      </c>
      <c r="T43" s="40">
        <f t="shared" si="4"/>
        <v>0</v>
      </c>
      <c r="U43" s="40">
        <f t="shared" si="5"/>
        <v>0</v>
      </c>
      <c r="V43" s="40">
        <f t="shared" si="6"/>
        <v>0</v>
      </c>
      <c r="W43" s="40">
        <f t="shared" si="7"/>
        <v>0</v>
      </c>
      <c r="X43" s="40">
        <f t="shared" si="8"/>
        <v>0</v>
      </c>
      <c r="Y43" s="40">
        <f t="shared" si="9"/>
        <v>0</v>
      </c>
      <c r="Z43" s="19"/>
    </row>
    <row r="44" spans="1:26" s="18" customFormat="1" ht="18.75" customHeight="1">
      <c r="A44" s="99" t="s">
        <v>295</v>
      </c>
      <c r="B44" s="99" t="s">
        <v>1334</v>
      </c>
      <c r="C44" s="105" t="s">
        <v>1335</v>
      </c>
      <c r="D44" s="99" t="s">
        <v>1149</v>
      </c>
      <c r="E44" s="100" t="s">
        <v>1</v>
      </c>
      <c r="F44" s="100" t="s">
        <v>27</v>
      </c>
      <c r="G44" s="101">
        <v>245</v>
      </c>
      <c r="H44" s="102" t="s">
        <v>59</v>
      </c>
      <c r="I44" s="104" t="s">
        <v>24</v>
      </c>
      <c r="J44" s="37">
        <f>SUM(L44:R44)</f>
        <v>0</v>
      </c>
      <c r="K44" s="38">
        <f t="shared" si="2"/>
        <v>0</v>
      </c>
      <c r="L44" s="50"/>
      <c r="M44" s="50"/>
      <c r="N44" s="50"/>
      <c r="O44" s="50"/>
      <c r="P44" s="50"/>
      <c r="Q44" s="50"/>
      <c r="R44" s="50"/>
      <c r="S44" s="40">
        <f t="shared" si="3"/>
        <v>0</v>
      </c>
      <c r="T44" s="40">
        <f t="shared" si="4"/>
        <v>0</v>
      </c>
      <c r="U44" s="40">
        <f t="shared" si="5"/>
        <v>0</v>
      </c>
      <c r="V44" s="40">
        <f t="shared" si="6"/>
        <v>0</v>
      </c>
      <c r="W44" s="40">
        <f t="shared" si="7"/>
        <v>0</v>
      </c>
      <c r="X44" s="40">
        <f t="shared" si="8"/>
        <v>0</v>
      </c>
      <c r="Y44" s="40">
        <f t="shared" si="9"/>
        <v>0</v>
      </c>
      <c r="Z44" s="19"/>
    </row>
    <row r="45" spans="1:26" s="18" customFormat="1" ht="18.75" customHeight="1">
      <c r="A45" s="99" t="s">
        <v>295</v>
      </c>
      <c r="B45" s="99" t="s">
        <v>1534</v>
      </c>
      <c r="C45" s="105" t="s">
        <v>1535</v>
      </c>
      <c r="D45" s="99" t="s">
        <v>1149</v>
      </c>
      <c r="E45" s="100" t="s">
        <v>1</v>
      </c>
      <c r="F45" s="100" t="s">
        <v>27</v>
      </c>
      <c r="G45" s="101">
        <v>205</v>
      </c>
      <c r="H45" s="102" t="s">
        <v>1536</v>
      </c>
      <c r="I45" s="104" t="s">
        <v>24</v>
      </c>
      <c r="J45" s="37">
        <f t="shared" si="101"/>
        <v>0</v>
      </c>
      <c r="K45" s="38">
        <f t="shared" si="2"/>
        <v>0</v>
      </c>
      <c r="L45" s="50"/>
      <c r="M45" s="50"/>
      <c r="N45" s="50"/>
      <c r="O45" s="50"/>
      <c r="P45" s="50"/>
      <c r="Q45" s="50"/>
      <c r="R45" s="50"/>
      <c r="S45" s="40">
        <f t="shared" si="3"/>
        <v>0</v>
      </c>
      <c r="T45" s="40">
        <f t="shared" si="4"/>
        <v>0</v>
      </c>
      <c r="U45" s="40">
        <f t="shared" si="5"/>
        <v>0</v>
      </c>
      <c r="V45" s="40">
        <f t="shared" si="6"/>
        <v>0</v>
      </c>
      <c r="W45" s="40">
        <f t="shared" si="7"/>
        <v>0</v>
      </c>
      <c r="X45" s="40">
        <f t="shared" si="8"/>
        <v>0</v>
      </c>
      <c r="Y45" s="40">
        <f t="shared" si="9"/>
        <v>0</v>
      </c>
      <c r="Z45" s="19"/>
    </row>
    <row r="46" spans="1:26" s="18" customFormat="1" ht="18.75" customHeight="1">
      <c r="A46" s="99" t="s">
        <v>295</v>
      </c>
      <c r="B46" s="99" t="s">
        <v>1032</v>
      </c>
      <c r="C46" s="105" t="s">
        <v>637</v>
      </c>
      <c r="D46" s="99" t="s">
        <v>1149</v>
      </c>
      <c r="E46" s="100" t="s">
        <v>1</v>
      </c>
      <c r="F46" s="100" t="s">
        <v>27</v>
      </c>
      <c r="G46" s="101">
        <v>130</v>
      </c>
      <c r="H46" s="102" t="s">
        <v>271</v>
      </c>
      <c r="I46" s="104" t="s">
        <v>24</v>
      </c>
      <c r="J46" s="37">
        <f>SUM(L46:R46)</f>
        <v>0</v>
      </c>
      <c r="K46" s="38">
        <f t="shared" si="2"/>
        <v>0</v>
      </c>
      <c r="L46" s="50"/>
      <c r="M46" s="50"/>
      <c r="N46" s="50"/>
      <c r="O46" s="50"/>
      <c r="P46" s="50"/>
      <c r="Q46" s="50"/>
      <c r="R46" s="50"/>
      <c r="S46" s="40">
        <f t="shared" si="3"/>
        <v>0</v>
      </c>
      <c r="T46" s="40">
        <f t="shared" si="4"/>
        <v>0</v>
      </c>
      <c r="U46" s="40">
        <f t="shared" si="5"/>
        <v>0</v>
      </c>
      <c r="V46" s="40">
        <f t="shared" si="6"/>
        <v>0</v>
      </c>
      <c r="W46" s="40">
        <f t="shared" si="7"/>
        <v>0</v>
      </c>
      <c r="X46" s="40">
        <f t="shared" si="8"/>
        <v>0</v>
      </c>
      <c r="Y46" s="40">
        <f t="shared" si="9"/>
        <v>0</v>
      </c>
      <c r="Z46" s="19"/>
    </row>
    <row r="47" spans="1:26" s="18" customFormat="1" ht="18.75" customHeight="1">
      <c r="A47" s="99" t="s">
        <v>295</v>
      </c>
      <c r="B47" s="99" t="s">
        <v>1033</v>
      </c>
      <c r="C47" s="105" t="s">
        <v>488</v>
      </c>
      <c r="D47" s="99" t="s">
        <v>1149</v>
      </c>
      <c r="E47" s="100" t="s">
        <v>1</v>
      </c>
      <c r="F47" s="100" t="s">
        <v>27</v>
      </c>
      <c r="G47" s="101">
        <v>109</v>
      </c>
      <c r="H47" s="102" t="s">
        <v>271</v>
      </c>
      <c r="I47" s="104" t="s">
        <v>24</v>
      </c>
      <c r="J47" s="37">
        <f>SUM(L47:R47)</f>
        <v>0</v>
      </c>
      <c r="K47" s="38">
        <f t="shared" si="2"/>
        <v>0</v>
      </c>
      <c r="L47" s="50"/>
      <c r="M47" s="50"/>
      <c r="N47" s="50"/>
      <c r="O47" s="50"/>
      <c r="P47" s="50"/>
      <c r="Q47" s="50"/>
      <c r="R47" s="50"/>
      <c r="S47" s="40">
        <f t="shared" si="3"/>
        <v>0</v>
      </c>
      <c r="T47" s="40">
        <f t="shared" si="4"/>
        <v>0</v>
      </c>
      <c r="U47" s="40">
        <f t="shared" si="5"/>
        <v>0</v>
      </c>
      <c r="V47" s="40">
        <f t="shared" si="6"/>
        <v>0</v>
      </c>
      <c r="W47" s="40">
        <f t="shared" si="7"/>
        <v>0</v>
      </c>
      <c r="X47" s="40">
        <f t="shared" si="8"/>
        <v>0</v>
      </c>
      <c r="Y47" s="40">
        <f t="shared" si="9"/>
        <v>0</v>
      </c>
      <c r="Z47" s="19"/>
    </row>
    <row r="48" spans="1:26" s="18" customFormat="1" ht="18.75" customHeight="1">
      <c r="A48" s="99" t="s">
        <v>295</v>
      </c>
      <c r="B48" s="99" t="s">
        <v>1034</v>
      </c>
      <c r="C48" s="105" t="s">
        <v>590</v>
      </c>
      <c r="D48" s="99" t="s">
        <v>1149</v>
      </c>
      <c r="E48" s="100" t="s">
        <v>1</v>
      </c>
      <c r="F48" s="100" t="s">
        <v>27</v>
      </c>
      <c r="G48" s="101">
        <v>130</v>
      </c>
      <c r="H48" s="102" t="s">
        <v>271</v>
      </c>
      <c r="I48" s="104" t="s">
        <v>24</v>
      </c>
      <c r="J48" s="37">
        <f>SUM(L48:R48)</f>
        <v>0</v>
      </c>
      <c r="K48" s="38">
        <f t="shared" si="2"/>
        <v>0</v>
      </c>
      <c r="L48" s="50"/>
      <c r="M48" s="50"/>
      <c r="N48" s="50"/>
      <c r="O48" s="50"/>
      <c r="P48" s="50"/>
      <c r="Q48" s="50"/>
      <c r="R48" s="50"/>
      <c r="S48" s="40">
        <f t="shared" si="3"/>
        <v>0</v>
      </c>
      <c r="T48" s="40">
        <f t="shared" si="4"/>
        <v>0</v>
      </c>
      <c r="U48" s="40">
        <f t="shared" si="5"/>
        <v>0</v>
      </c>
      <c r="V48" s="40">
        <f t="shared" si="6"/>
        <v>0</v>
      </c>
      <c r="W48" s="40">
        <f t="shared" si="7"/>
        <v>0</v>
      </c>
      <c r="X48" s="40">
        <f t="shared" si="8"/>
        <v>0</v>
      </c>
      <c r="Y48" s="40">
        <f t="shared" si="9"/>
        <v>0</v>
      </c>
      <c r="Z48" s="19"/>
    </row>
    <row r="49" spans="1:26" s="18" customFormat="1" ht="18.75" customHeight="1">
      <c r="A49" s="99" t="s">
        <v>295</v>
      </c>
      <c r="B49" s="99" t="s">
        <v>1455</v>
      </c>
      <c r="C49" s="105" t="s">
        <v>1456</v>
      </c>
      <c r="D49" s="99" t="s">
        <v>586</v>
      </c>
      <c r="E49" s="100" t="s">
        <v>1</v>
      </c>
      <c r="F49" s="100" t="s">
        <v>27</v>
      </c>
      <c r="G49" s="101">
        <v>540</v>
      </c>
      <c r="H49" s="102" t="s">
        <v>1457</v>
      </c>
      <c r="I49" s="104" t="s">
        <v>24</v>
      </c>
      <c r="J49" s="37">
        <f>SUM(L49:R49)</f>
        <v>0</v>
      </c>
      <c r="K49" s="38">
        <f t="shared" si="2"/>
        <v>0</v>
      </c>
      <c r="L49" s="50"/>
      <c r="M49" s="50"/>
      <c r="N49" s="50"/>
      <c r="O49" s="50"/>
      <c r="P49" s="50"/>
      <c r="Q49" s="50"/>
      <c r="R49" s="50"/>
      <c r="S49" s="40">
        <f t="shared" si="3"/>
        <v>0</v>
      </c>
      <c r="T49" s="40">
        <f t="shared" si="4"/>
        <v>0</v>
      </c>
      <c r="U49" s="40">
        <f t="shared" si="5"/>
        <v>0</v>
      </c>
      <c r="V49" s="40">
        <f t="shared" si="6"/>
        <v>0</v>
      </c>
      <c r="W49" s="40">
        <f t="shared" si="7"/>
        <v>0</v>
      </c>
      <c r="X49" s="40">
        <f t="shared" si="8"/>
        <v>0</v>
      </c>
      <c r="Y49" s="40">
        <f t="shared" si="9"/>
        <v>0</v>
      </c>
      <c r="Z49" s="19"/>
    </row>
    <row r="50" spans="1:26" s="18" customFormat="1" ht="18.75" customHeight="1">
      <c r="A50" s="99" t="s">
        <v>295</v>
      </c>
      <c r="B50" s="99" t="s">
        <v>1035</v>
      </c>
      <c r="C50" s="105" t="s">
        <v>620</v>
      </c>
      <c r="D50" s="99" t="s">
        <v>586</v>
      </c>
      <c r="E50" s="100" t="s">
        <v>1</v>
      </c>
      <c r="F50" s="100" t="s">
        <v>27</v>
      </c>
      <c r="G50" s="101">
        <v>485</v>
      </c>
      <c r="H50" s="102" t="s">
        <v>294</v>
      </c>
      <c r="I50" s="104" t="s">
        <v>24</v>
      </c>
      <c r="J50" s="37">
        <f>SUM(L50:R50)</f>
        <v>0</v>
      </c>
      <c r="K50" s="38">
        <f t="shared" si="2"/>
        <v>0</v>
      </c>
      <c r="L50" s="50"/>
      <c r="M50" s="50"/>
      <c r="N50" s="50"/>
      <c r="O50" s="50"/>
      <c r="P50" s="50"/>
      <c r="Q50" s="50"/>
      <c r="R50" s="50"/>
      <c r="S50" s="40">
        <f t="shared" si="3"/>
        <v>0</v>
      </c>
      <c r="T50" s="40">
        <f t="shared" si="4"/>
        <v>0</v>
      </c>
      <c r="U50" s="40">
        <f t="shared" si="5"/>
        <v>0</v>
      </c>
      <c r="V50" s="40">
        <f t="shared" si="6"/>
        <v>0</v>
      </c>
      <c r="W50" s="40">
        <f t="shared" si="7"/>
        <v>0</v>
      </c>
      <c r="X50" s="40">
        <f t="shared" si="8"/>
        <v>0</v>
      </c>
      <c r="Y50" s="40">
        <f t="shared" si="9"/>
        <v>0</v>
      </c>
      <c r="Z50" s="19"/>
    </row>
    <row r="51" spans="1:26" s="18" customFormat="1" ht="18.75" customHeight="1">
      <c r="A51" s="99" t="s">
        <v>295</v>
      </c>
      <c r="B51" s="99" t="s">
        <v>2161</v>
      </c>
      <c r="C51" s="105" t="s">
        <v>2162</v>
      </c>
      <c r="D51" s="99" t="s">
        <v>1149</v>
      </c>
      <c r="E51" s="100" t="s">
        <v>1</v>
      </c>
      <c r="F51" s="100" t="s">
        <v>27</v>
      </c>
      <c r="G51" s="101">
        <v>135</v>
      </c>
      <c r="H51" s="102" t="s">
        <v>38</v>
      </c>
      <c r="I51" s="104" t="s">
        <v>24</v>
      </c>
      <c r="J51" s="37">
        <f t="shared" ref="J51:J57" si="102">SUM(L51:R51)</f>
        <v>0</v>
      </c>
      <c r="K51" s="38">
        <f t="shared" si="2"/>
        <v>0</v>
      </c>
      <c r="L51" s="50"/>
      <c r="M51" s="50"/>
      <c r="N51" s="50"/>
      <c r="O51" s="50"/>
      <c r="P51" s="50"/>
      <c r="Q51" s="50"/>
      <c r="R51" s="50"/>
      <c r="S51" s="40">
        <f t="shared" si="3"/>
        <v>0</v>
      </c>
      <c r="T51" s="40">
        <f t="shared" si="4"/>
        <v>0</v>
      </c>
      <c r="U51" s="40">
        <f t="shared" si="5"/>
        <v>0</v>
      </c>
      <c r="V51" s="40">
        <f t="shared" si="6"/>
        <v>0</v>
      </c>
      <c r="W51" s="40">
        <f t="shared" si="7"/>
        <v>0</v>
      </c>
      <c r="X51" s="40">
        <f t="shared" si="8"/>
        <v>0</v>
      </c>
      <c r="Y51" s="40">
        <f t="shared" si="9"/>
        <v>0</v>
      </c>
      <c r="Z51" s="19"/>
    </row>
    <row r="52" spans="1:26" s="18" customFormat="1" ht="18.75" customHeight="1">
      <c r="A52" s="99" t="s">
        <v>295</v>
      </c>
      <c r="B52" s="99" t="s">
        <v>2016</v>
      </c>
      <c r="C52" s="105" t="s">
        <v>2017</v>
      </c>
      <c r="D52" s="99" t="s">
        <v>459</v>
      </c>
      <c r="E52" s="100" t="s">
        <v>1</v>
      </c>
      <c r="F52" s="100" t="s">
        <v>27</v>
      </c>
      <c r="G52" s="101">
        <v>270</v>
      </c>
      <c r="H52" s="102" t="s">
        <v>271</v>
      </c>
      <c r="I52" s="103" t="s">
        <v>1654</v>
      </c>
      <c r="J52" s="37">
        <f t="shared" si="102"/>
        <v>0</v>
      </c>
      <c r="K52" s="38">
        <f t="shared" si="2"/>
        <v>0</v>
      </c>
      <c r="L52" s="50"/>
      <c r="M52" s="50"/>
      <c r="N52" s="50"/>
      <c r="O52" s="50"/>
      <c r="P52" s="50"/>
      <c r="Q52" s="50"/>
      <c r="R52" s="50"/>
      <c r="S52" s="40">
        <f t="shared" si="3"/>
        <v>0</v>
      </c>
      <c r="T52" s="40">
        <f t="shared" si="4"/>
        <v>0</v>
      </c>
      <c r="U52" s="40">
        <f t="shared" si="5"/>
        <v>0</v>
      </c>
      <c r="V52" s="40">
        <f t="shared" si="6"/>
        <v>0</v>
      </c>
      <c r="W52" s="40">
        <f t="shared" si="7"/>
        <v>0</v>
      </c>
      <c r="X52" s="40">
        <f t="shared" si="8"/>
        <v>0</v>
      </c>
      <c r="Y52" s="40">
        <f t="shared" si="9"/>
        <v>0</v>
      </c>
      <c r="Z52" s="19"/>
    </row>
    <row r="53" spans="1:26" s="18" customFormat="1" ht="18.75" customHeight="1">
      <c r="A53" s="99" t="s">
        <v>295</v>
      </c>
      <c r="B53" s="99" t="s">
        <v>2018</v>
      </c>
      <c r="C53" s="105" t="s">
        <v>2019</v>
      </c>
      <c r="D53" s="99" t="s">
        <v>459</v>
      </c>
      <c r="E53" s="100" t="s">
        <v>1</v>
      </c>
      <c r="F53" s="100" t="s">
        <v>27</v>
      </c>
      <c r="G53" s="101">
        <v>199</v>
      </c>
      <c r="H53" s="102" t="s">
        <v>271</v>
      </c>
      <c r="I53" s="103" t="s">
        <v>1654</v>
      </c>
      <c r="J53" s="37">
        <f t="shared" si="102"/>
        <v>0</v>
      </c>
      <c r="K53" s="38">
        <f t="shared" si="2"/>
        <v>0</v>
      </c>
      <c r="L53" s="50"/>
      <c r="M53" s="50"/>
      <c r="N53" s="50"/>
      <c r="O53" s="50"/>
      <c r="P53" s="50"/>
      <c r="Q53" s="50"/>
      <c r="R53" s="50"/>
      <c r="S53" s="40">
        <f t="shared" si="3"/>
        <v>0</v>
      </c>
      <c r="T53" s="40">
        <f t="shared" si="4"/>
        <v>0</v>
      </c>
      <c r="U53" s="40">
        <f t="shared" si="5"/>
        <v>0</v>
      </c>
      <c r="V53" s="40">
        <f t="shared" si="6"/>
        <v>0</v>
      </c>
      <c r="W53" s="40">
        <f t="shared" si="7"/>
        <v>0</v>
      </c>
      <c r="X53" s="40">
        <f t="shared" si="8"/>
        <v>0</v>
      </c>
      <c r="Y53" s="40">
        <f t="shared" si="9"/>
        <v>0</v>
      </c>
      <c r="Z53" s="19"/>
    </row>
    <row r="54" spans="1:26" s="18" customFormat="1" ht="18.75" customHeight="1">
      <c r="A54" s="99" t="s">
        <v>161</v>
      </c>
      <c r="B54" s="99" t="s">
        <v>1470</v>
      </c>
      <c r="C54" s="105" t="s">
        <v>1471</v>
      </c>
      <c r="D54" s="99" t="s">
        <v>329</v>
      </c>
      <c r="E54" s="100" t="s">
        <v>1</v>
      </c>
      <c r="F54" s="100" t="s">
        <v>27</v>
      </c>
      <c r="G54" s="101">
        <v>170</v>
      </c>
      <c r="H54" s="102" t="s">
        <v>34</v>
      </c>
      <c r="I54" s="104" t="s">
        <v>24</v>
      </c>
      <c r="J54" s="37">
        <f t="shared" si="102"/>
        <v>0</v>
      </c>
      <c r="K54" s="38">
        <f t="shared" si="2"/>
        <v>0</v>
      </c>
      <c r="L54" s="50"/>
      <c r="M54" s="50"/>
      <c r="N54" s="50"/>
      <c r="O54" s="50"/>
      <c r="P54" s="50"/>
      <c r="Q54" s="50"/>
      <c r="R54" s="50"/>
      <c r="S54" s="40">
        <f t="shared" si="3"/>
        <v>0</v>
      </c>
      <c r="T54" s="40">
        <f t="shared" si="4"/>
        <v>0</v>
      </c>
      <c r="U54" s="40">
        <f t="shared" si="5"/>
        <v>0</v>
      </c>
      <c r="V54" s="40">
        <f t="shared" si="6"/>
        <v>0</v>
      </c>
      <c r="W54" s="40">
        <f t="shared" si="7"/>
        <v>0</v>
      </c>
      <c r="X54" s="40">
        <f t="shared" si="8"/>
        <v>0</v>
      </c>
      <c r="Y54" s="40">
        <f t="shared" si="9"/>
        <v>0</v>
      </c>
      <c r="Z54" s="19"/>
    </row>
    <row r="55" spans="1:26" s="18" customFormat="1" ht="18.75" customHeight="1">
      <c r="A55" s="99" t="s">
        <v>161</v>
      </c>
      <c r="B55" s="99" t="s">
        <v>1363</v>
      </c>
      <c r="C55" s="105" t="s">
        <v>1364</v>
      </c>
      <c r="D55" s="99" t="s">
        <v>329</v>
      </c>
      <c r="E55" s="100" t="s">
        <v>1</v>
      </c>
      <c r="F55" s="100" t="s">
        <v>27</v>
      </c>
      <c r="G55" s="101">
        <v>340</v>
      </c>
      <c r="H55" s="102" t="s">
        <v>39</v>
      </c>
      <c r="I55" s="104" t="s">
        <v>24</v>
      </c>
      <c r="J55" s="37">
        <f t="shared" si="102"/>
        <v>0</v>
      </c>
      <c r="K55" s="38">
        <f t="shared" si="2"/>
        <v>0</v>
      </c>
      <c r="L55" s="50"/>
      <c r="M55" s="50"/>
      <c r="N55" s="50"/>
      <c r="O55" s="50"/>
      <c r="P55" s="50"/>
      <c r="Q55" s="50"/>
      <c r="R55" s="50"/>
      <c r="S55" s="40">
        <f t="shared" si="3"/>
        <v>0</v>
      </c>
      <c r="T55" s="40">
        <f t="shared" si="4"/>
        <v>0</v>
      </c>
      <c r="U55" s="40">
        <f t="shared" si="5"/>
        <v>0</v>
      </c>
      <c r="V55" s="40">
        <f t="shared" si="6"/>
        <v>0</v>
      </c>
      <c r="W55" s="40">
        <f t="shared" si="7"/>
        <v>0</v>
      </c>
      <c r="X55" s="40">
        <f t="shared" si="8"/>
        <v>0</v>
      </c>
      <c r="Y55" s="40">
        <f t="shared" si="9"/>
        <v>0</v>
      </c>
      <c r="Z55" s="19"/>
    </row>
    <row r="56" spans="1:26" s="18" customFormat="1" ht="18.75" customHeight="1">
      <c r="A56" s="99" t="s">
        <v>161</v>
      </c>
      <c r="B56" s="99" t="s">
        <v>1336</v>
      </c>
      <c r="C56" s="105" t="s">
        <v>1337</v>
      </c>
      <c r="D56" s="99" t="s">
        <v>329</v>
      </c>
      <c r="E56" s="100" t="s">
        <v>1</v>
      </c>
      <c r="F56" s="100" t="s">
        <v>27</v>
      </c>
      <c r="G56" s="101">
        <v>320</v>
      </c>
      <c r="H56" s="102" t="s">
        <v>39</v>
      </c>
      <c r="I56" s="104" t="s">
        <v>24</v>
      </c>
      <c r="J56" s="37">
        <f t="shared" si="102"/>
        <v>0</v>
      </c>
      <c r="K56" s="38">
        <f t="shared" si="2"/>
        <v>0</v>
      </c>
      <c r="L56" s="50"/>
      <c r="M56" s="50"/>
      <c r="N56" s="50"/>
      <c r="O56" s="50"/>
      <c r="P56" s="50"/>
      <c r="Q56" s="50"/>
      <c r="R56" s="50"/>
      <c r="S56" s="40">
        <f t="shared" si="3"/>
        <v>0</v>
      </c>
      <c r="T56" s="40">
        <f t="shared" si="4"/>
        <v>0</v>
      </c>
      <c r="U56" s="40">
        <f t="shared" si="5"/>
        <v>0</v>
      </c>
      <c r="V56" s="40">
        <f t="shared" si="6"/>
        <v>0</v>
      </c>
      <c r="W56" s="40">
        <f t="shared" si="7"/>
        <v>0</v>
      </c>
      <c r="X56" s="40">
        <f t="shared" si="8"/>
        <v>0</v>
      </c>
      <c r="Y56" s="40">
        <f t="shared" si="9"/>
        <v>0</v>
      </c>
      <c r="Z56" s="19"/>
    </row>
    <row r="57" spans="1:26" s="18" customFormat="1" ht="18.75" customHeight="1">
      <c r="A57" s="99" t="s">
        <v>161</v>
      </c>
      <c r="B57" s="99" t="s">
        <v>1036</v>
      </c>
      <c r="C57" s="105" t="s">
        <v>548</v>
      </c>
      <c r="D57" s="99" t="s">
        <v>329</v>
      </c>
      <c r="E57" s="100" t="s">
        <v>1</v>
      </c>
      <c r="F57" s="100" t="s">
        <v>27</v>
      </c>
      <c r="G57" s="101">
        <v>335</v>
      </c>
      <c r="H57" s="102" t="s">
        <v>50</v>
      </c>
      <c r="I57" s="104" t="s">
        <v>24</v>
      </c>
      <c r="J57" s="37">
        <f t="shared" si="102"/>
        <v>0</v>
      </c>
      <c r="K57" s="38">
        <f t="shared" si="2"/>
        <v>0</v>
      </c>
      <c r="L57" s="50"/>
      <c r="M57" s="50"/>
      <c r="N57" s="50"/>
      <c r="O57" s="50"/>
      <c r="P57" s="50"/>
      <c r="Q57" s="50"/>
      <c r="R57" s="50"/>
      <c r="S57" s="40">
        <f t="shared" si="3"/>
        <v>0</v>
      </c>
      <c r="T57" s="40">
        <f t="shared" si="4"/>
        <v>0</v>
      </c>
      <c r="U57" s="40">
        <f t="shared" si="5"/>
        <v>0</v>
      </c>
      <c r="V57" s="40">
        <f t="shared" si="6"/>
        <v>0</v>
      </c>
      <c r="W57" s="40">
        <f t="shared" si="7"/>
        <v>0</v>
      </c>
      <c r="X57" s="40">
        <f t="shared" si="8"/>
        <v>0</v>
      </c>
      <c r="Y57" s="40">
        <f t="shared" si="9"/>
        <v>0</v>
      </c>
      <c r="Z57" s="19"/>
    </row>
    <row r="58" spans="1:26" s="18" customFormat="1" ht="18.75" customHeight="1">
      <c r="A58" s="99" t="s">
        <v>161</v>
      </c>
      <c r="B58" s="99" t="s">
        <v>1037</v>
      </c>
      <c r="C58" s="105" t="s">
        <v>603</v>
      </c>
      <c r="D58" s="99" t="s">
        <v>329</v>
      </c>
      <c r="E58" s="100" t="s">
        <v>1</v>
      </c>
      <c r="F58" s="100" t="s">
        <v>27</v>
      </c>
      <c r="G58" s="101">
        <v>125</v>
      </c>
      <c r="H58" s="102" t="s">
        <v>100</v>
      </c>
      <c r="I58" s="104" t="s">
        <v>24</v>
      </c>
      <c r="J58" s="37">
        <f>SUM(L58:R58)</f>
        <v>0</v>
      </c>
      <c r="K58" s="38">
        <f t="shared" si="2"/>
        <v>0</v>
      </c>
      <c r="L58" s="50"/>
      <c r="M58" s="50"/>
      <c r="N58" s="50"/>
      <c r="O58" s="50"/>
      <c r="P58" s="50"/>
      <c r="Q58" s="50"/>
      <c r="R58" s="50"/>
      <c r="S58" s="40">
        <f t="shared" si="3"/>
        <v>0</v>
      </c>
      <c r="T58" s="40">
        <f t="shared" si="4"/>
        <v>0</v>
      </c>
      <c r="U58" s="40">
        <f t="shared" si="5"/>
        <v>0</v>
      </c>
      <c r="V58" s="40">
        <f t="shared" si="6"/>
        <v>0</v>
      </c>
      <c r="W58" s="40">
        <f t="shared" si="7"/>
        <v>0</v>
      </c>
      <c r="X58" s="40">
        <f t="shared" si="8"/>
        <v>0</v>
      </c>
      <c r="Y58" s="40">
        <f t="shared" si="9"/>
        <v>0</v>
      </c>
      <c r="Z58" s="19"/>
    </row>
    <row r="59" spans="1:26" s="18" customFormat="1" ht="18.75" customHeight="1">
      <c r="A59" s="99" t="s">
        <v>161</v>
      </c>
      <c r="B59" s="99" t="s">
        <v>1038</v>
      </c>
      <c r="C59" s="105" t="s">
        <v>604</v>
      </c>
      <c r="D59" s="99" t="s">
        <v>329</v>
      </c>
      <c r="E59" s="100" t="s">
        <v>1</v>
      </c>
      <c r="F59" s="100" t="s">
        <v>27</v>
      </c>
      <c r="G59" s="101">
        <v>128</v>
      </c>
      <c r="H59" s="102" t="s">
        <v>38</v>
      </c>
      <c r="I59" s="104" t="s">
        <v>24</v>
      </c>
      <c r="J59" s="37">
        <f>SUM(L59:R59)</f>
        <v>0</v>
      </c>
      <c r="K59" s="38">
        <f t="shared" si="2"/>
        <v>0</v>
      </c>
      <c r="L59" s="50"/>
      <c r="M59" s="50"/>
      <c r="N59" s="50"/>
      <c r="O59" s="50"/>
      <c r="P59" s="50"/>
      <c r="Q59" s="50"/>
      <c r="R59" s="50"/>
      <c r="S59" s="40">
        <f t="shared" si="3"/>
        <v>0</v>
      </c>
      <c r="T59" s="40">
        <f t="shared" si="4"/>
        <v>0</v>
      </c>
      <c r="U59" s="40">
        <f t="shared" si="5"/>
        <v>0</v>
      </c>
      <c r="V59" s="40">
        <f t="shared" si="6"/>
        <v>0</v>
      </c>
      <c r="W59" s="40">
        <f t="shared" si="7"/>
        <v>0</v>
      </c>
      <c r="X59" s="40">
        <f t="shared" si="8"/>
        <v>0</v>
      </c>
      <c r="Y59" s="40">
        <f t="shared" si="9"/>
        <v>0</v>
      </c>
      <c r="Z59" s="19"/>
    </row>
    <row r="60" spans="1:26" ht="20.25" customHeight="1">
      <c r="A60" s="99" t="s">
        <v>161</v>
      </c>
      <c r="B60" s="99" t="s">
        <v>1338</v>
      </c>
      <c r="C60" s="105" t="s">
        <v>1339</v>
      </c>
      <c r="D60" s="99" t="s">
        <v>329</v>
      </c>
      <c r="E60" s="100" t="s">
        <v>1</v>
      </c>
      <c r="F60" s="100" t="s">
        <v>27</v>
      </c>
      <c r="G60" s="101">
        <v>110</v>
      </c>
      <c r="H60" s="102" t="s">
        <v>50</v>
      </c>
      <c r="I60" s="104" t="s">
        <v>24</v>
      </c>
      <c r="J60" s="37">
        <f t="shared" ref="J60:J75" si="103">SUM(L60:R60)</f>
        <v>0</v>
      </c>
      <c r="K60" s="38">
        <f t="shared" si="2"/>
        <v>0</v>
      </c>
      <c r="L60" s="50"/>
      <c r="M60" s="50"/>
      <c r="N60" s="50"/>
      <c r="O60" s="50"/>
      <c r="P60" s="50"/>
      <c r="Q60" s="50"/>
      <c r="R60" s="50"/>
      <c r="S60" s="40">
        <f t="shared" si="3"/>
        <v>0</v>
      </c>
      <c r="T60" s="40">
        <f t="shared" si="4"/>
        <v>0</v>
      </c>
      <c r="U60" s="40">
        <f t="shared" si="5"/>
        <v>0</v>
      </c>
      <c r="V60" s="40">
        <f t="shared" si="6"/>
        <v>0</v>
      </c>
      <c r="W60" s="40">
        <f t="shared" si="7"/>
        <v>0</v>
      </c>
      <c r="X60" s="40">
        <f t="shared" si="8"/>
        <v>0</v>
      </c>
      <c r="Y60" s="40">
        <f t="shared" si="9"/>
        <v>0</v>
      </c>
    </row>
    <row r="61" spans="1:26" ht="20.25" customHeight="1">
      <c r="A61" s="99" t="s">
        <v>161</v>
      </c>
      <c r="B61" s="99" t="s">
        <v>1340</v>
      </c>
      <c r="C61" s="105" t="s">
        <v>1341</v>
      </c>
      <c r="D61" s="99" t="s">
        <v>329</v>
      </c>
      <c r="E61" s="100" t="s">
        <v>1</v>
      </c>
      <c r="F61" s="100" t="s">
        <v>27</v>
      </c>
      <c r="G61" s="101">
        <v>165</v>
      </c>
      <c r="H61" s="102" t="s">
        <v>38</v>
      </c>
      <c r="I61" s="104" t="s">
        <v>24</v>
      </c>
      <c r="J61" s="37">
        <f t="shared" si="103"/>
        <v>0</v>
      </c>
      <c r="K61" s="38">
        <f t="shared" si="2"/>
        <v>0</v>
      </c>
      <c r="L61" s="50"/>
      <c r="M61" s="50"/>
      <c r="N61" s="50"/>
      <c r="O61" s="50"/>
      <c r="P61" s="50"/>
      <c r="Q61" s="50"/>
      <c r="R61" s="50"/>
      <c r="S61" s="40">
        <f t="shared" si="3"/>
        <v>0</v>
      </c>
      <c r="T61" s="40">
        <f t="shared" si="4"/>
        <v>0</v>
      </c>
      <c r="U61" s="40">
        <f t="shared" si="5"/>
        <v>0</v>
      </c>
      <c r="V61" s="40">
        <f t="shared" si="6"/>
        <v>0</v>
      </c>
      <c r="W61" s="40">
        <f t="shared" si="7"/>
        <v>0</v>
      </c>
      <c r="X61" s="40">
        <f t="shared" si="8"/>
        <v>0</v>
      </c>
      <c r="Y61" s="40">
        <f t="shared" si="9"/>
        <v>0</v>
      </c>
    </row>
    <row r="62" spans="1:26" ht="20.25" customHeight="1">
      <c r="A62" s="99" t="s">
        <v>161</v>
      </c>
      <c r="B62" s="99" t="s">
        <v>1039</v>
      </c>
      <c r="C62" s="105" t="s">
        <v>677</v>
      </c>
      <c r="D62" s="99" t="s">
        <v>392</v>
      </c>
      <c r="E62" s="100" t="s">
        <v>1</v>
      </c>
      <c r="F62" s="100" t="s">
        <v>27</v>
      </c>
      <c r="G62" s="101">
        <v>310</v>
      </c>
      <c r="H62" s="102" t="s">
        <v>678</v>
      </c>
      <c r="I62" s="104" t="s">
        <v>24</v>
      </c>
      <c r="J62" s="37">
        <f>SUM(L62:R62)</f>
        <v>0</v>
      </c>
      <c r="K62" s="38">
        <f t="shared" si="2"/>
        <v>0</v>
      </c>
      <c r="L62" s="50"/>
      <c r="M62" s="50"/>
      <c r="N62" s="50"/>
      <c r="O62" s="50"/>
      <c r="P62" s="50"/>
      <c r="Q62" s="50"/>
      <c r="R62" s="50"/>
      <c r="S62" s="40">
        <f t="shared" si="3"/>
        <v>0</v>
      </c>
      <c r="T62" s="40">
        <f t="shared" si="4"/>
        <v>0</v>
      </c>
      <c r="U62" s="40">
        <f t="shared" si="5"/>
        <v>0</v>
      </c>
      <c r="V62" s="40">
        <f t="shared" si="6"/>
        <v>0</v>
      </c>
      <c r="W62" s="40">
        <f t="shared" si="7"/>
        <v>0</v>
      </c>
      <c r="X62" s="40">
        <f t="shared" si="8"/>
        <v>0</v>
      </c>
      <c r="Y62" s="40">
        <f t="shared" si="9"/>
        <v>0</v>
      </c>
    </row>
    <row r="63" spans="1:26" ht="20.25" customHeight="1">
      <c r="A63" s="99" t="s">
        <v>161</v>
      </c>
      <c r="B63" s="99" t="s">
        <v>1342</v>
      </c>
      <c r="C63" s="105" t="s">
        <v>1343</v>
      </c>
      <c r="D63" s="99" t="s">
        <v>329</v>
      </c>
      <c r="E63" s="100" t="s">
        <v>1</v>
      </c>
      <c r="F63" s="100" t="s">
        <v>27</v>
      </c>
      <c r="G63" s="101">
        <v>290</v>
      </c>
      <c r="H63" s="102" t="s">
        <v>39</v>
      </c>
      <c r="I63" s="104" t="s">
        <v>24</v>
      </c>
      <c r="J63" s="37">
        <f>SUM(L63:R63)</f>
        <v>0</v>
      </c>
      <c r="K63" s="38">
        <f t="shared" si="2"/>
        <v>0</v>
      </c>
      <c r="L63" s="50"/>
      <c r="M63" s="50"/>
      <c r="N63" s="50"/>
      <c r="O63" s="50"/>
      <c r="P63" s="50"/>
      <c r="Q63" s="50"/>
      <c r="R63" s="50"/>
      <c r="S63" s="40">
        <f t="shared" si="3"/>
        <v>0</v>
      </c>
      <c r="T63" s="40">
        <f t="shared" si="4"/>
        <v>0</v>
      </c>
      <c r="U63" s="40">
        <f t="shared" si="5"/>
        <v>0</v>
      </c>
      <c r="V63" s="40">
        <f t="shared" si="6"/>
        <v>0</v>
      </c>
      <c r="W63" s="40">
        <f t="shared" si="7"/>
        <v>0</v>
      </c>
      <c r="X63" s="40">
        <f t="shared" si="8"/>
        <v>0</v>
      </c>
      <c r="Y63" s="40">
        <f t="shared" si="9"/>
        <v>0</v>
      </c>
    </row>
    <row r="64" spans="1:26" ht="20.25" customHeight="1">
      <c r="A64" s="99" t="s">
        <v>161</v>
      </c>
      <c r="B64" s="99" t="s">
        <v>1040</v>
      </c>
      <c r="C64" s="105" t="s">
        <v>615</v>
      </c>
      <c r="D64" s="99" t="s">
        <v>329</v>
      </c>
      <c r="E64" s="100" t="s">
        <v>1</v>
      </c>
      <c r="F64" s="100" t="s">
        <v>27</v>
      </c>
      <c r="G64" s="101">
        <v>125</v>
      </c>
      <c r="H64" s="102" t="s">
        <v>38</v>
      </c>
      <c r="I64" s="104" t="s">
        <v>24</v>
      </c>
      <c r="J64" s="37">
        <f>SUM(L64:R64)</f>
        <v>0</v>
      </c>
      <c r="K64" s="38">
        <f t="shared" si="2"/>
        <v>0</v>
      </c>
      <c r="L64" s="50"/>
      <c r="M64" s="50"/>
      <c r="N64" s="50"/>
      <c r="O64" s="50"/>
      <c r="P64" s="50"/>
      <c r="Q64" s="50"/>
      <c r="R64" s="50"/>
      <c r="S64" s="40">
        <f t="shared" si="3"/>
        <v>0</v>
      </c>
      <c r="T64" s="40">
        <f t="shared" si="4"/>
        <v>0</v>
      </c>
      <c r="U64" s="40">
        <f t="shared" si="5"/>
        <v>0</v>
      </c>
      <c r="V64" s="40">
        <f t="shared" si="6"/>
        <v>0</v>
      </c>
      <c r="W64" s="40">
        <f t="shared" si="7"/>
        <v>0</v>
      </c>
      <c r="X64" s="40">
        <f t="shared" si="8"/>
        <v>0</v>
      </c>
      <c r="Y64" s="40">
        <f t="shared" si="9"/>
        <v>0</v>
      </c>
    </row>
    <row r="65" spans="1:25" ht="20.25" customHeight="1">
      <c r="A65" s="99" t="s">
        <v>161</v>
      </c>
      <c r="B65" s="99" t="s">
        <v>1344</v>
      </c>
      <c r="C65" s="105" t="s">
        <v>1345</v>
      </c>
      <c r="D65" s="99" t="s">
        <v>329</v>
      </c>
      <c r="E65" s="100" t="s">
        <v>1</v>
      </c>
      <c r="F65" s="100" t="s">
        <v>27</v>
      </c>
      <c r="G65" s="101">
        <v>355</v>
      </c>
      <c r="H65" s="102" t="s">
        <v>39</v>
      </c>
      <c r="I65" s="104" t="s">
        <v>24</v>
      </c>
      <c r="J65" s="37">
        <f>SUM(L65:R65)</f>
        <v>0</v>
      </c>
      <c r="K65" s="38">
        <f t="shared" si="2"/>
        <v>0</v>
      </c>
      <c r="L65" s="50"/>
      <c r="M65" s="50"/>
      <c r="N65" s="50"/>
      <c r="O65" s="50"/>
      <c r="P65" s="50"/>
      <c r="Q65" s="50"/>
      <c r="R65" s="50"/>
      <c r="S65" s="40">
        <f t="shared" si="3"/>
        <v>0</v>
      </c>
      <c r="T65" s="40">
        <f t="shared" si="4"/>
        <v>0</v>
      </c>
      <c r="U65" s="40">
        <f t="shared" si="5"/>
        <v>0</v>
      </c>
      <c r="V65" s="40">
        <f t="shared" si="6"/>
        <v>0</v>
      </c>
      <c r="W65" s="40">
        <f t="shared" si="7"/>
        <v>0</v>
      </c>
      <c r="X65" s="40">
        <f t="shared" si="8"/>
        <v>0</v>
      </c>
      <c r="Y65" s="40">
        <f t="shared" si="9"/>
        <v>0</v>
      </c>
    </row>
    <row r="66" spans="1:25" ht="20.25" customHeight="1">
      <c r="A66" s="99" t="s">
        <v>161</v>
      </c>
      <c r="B66" s="99" t="s">
        <v>1346</v>
      </c>
      <c r="C66" s="105" t="s">
        <v>1347</v>
      </c>
      <c r="D66" s="99" t="s">
        <v>329</v>
      </c>
      <c r="E66" s="100" t="s">
        <v>1</v>
      </c>
      <c r="F66" s="100" t="s">
        <v>27</v>
      </c>
      <c r="G66" s="101">
        <v>200</v>
      </c>
      <c r="H66" s="102" t="s">
        <v>39</v>
      </c>
      <c r="I66" s="104" t="s">
        <v>24</v>
      </c>
      <c r="J66" s="37">
        <f t="shared" si="103"/>
        <v>0</v>
      </c>
      <c r="K66" s="38">
        <f t="shared" si="2"/>
        <v>0</v>
      </c>
      <c r="L66" s="50"/>
      <c r="M66" s="50"/>
      <c r="N66" s="50"/>
      <c r="O66" s="50"/>
      <c r="P66" s="50"/>
      <c r="Q66" s="50"/>
      <c r="R66" s="50"/>
      <c r="S66" s="40">
        <f t="shared" si="3"/>
        <v>0</v>
      </c>
      <c r="T66" s="40">
        <f t="shared" si="4"/>
        <v>0</v>
      </c>
      <c r="U66" s="40">
        <f t="shared" si="5"/>
        <v>0</v>
      </c>
      <c r="V66" s="40">
        <f t="shared" si="6"/>
        <v>0</v>
      </c>
      <c r="W66" s="40">
        <f t="shared" si="7"/>
        <v>0</v>
      </c>
      <c r="X66" s="40">
        <f t="shared" si="8"/>
        <v>0</v>
      </c>
      <c r="Y66" s="40">
        <f t="shared" si="9"/>
        <v>0</v>
      </c>
    </row>
    <row r="67" spans="1:25" ht="20.25" customHeight="1">
      <c r="A67" s="99" t="s">
        <v>161</v>
      </c>
      <c r="B67" s="99" t="s">
        <v>1309</v>
      </c>
      <c r="C67" s="105" t="s">
        <v>1310</v>
      </c>
      <c r="D67" s="99" t="s">
        <v>392</v>
      </c>
      <c r="E67" s="100" t="s">
        <v>1</v>
      </c>
      <c r="F67" s="100" t="s">
        <v>27</v>
      </c>
      <c r="G67" s="101">
        <v>190</v>
      </c>
      <c r="H67" s="102" t="s">
        <v>49</v>
      </c>
      <c r="I67" s="104" t="s">
        <v>24</v>
      </c>
      <c r="J67" s="37">
        <f t="shared" si="103"/>
        <v>0</v>
      </c>
      <c r="K67" s="38">
        <f t="shared" si="2"/>
        <v>0</v>
      </c>
      <c r="L67" s="50"/>
      <c r="M67" s="50"/>
      <c r="N67" s="50"/>
      <c r="O67" s="50"/>
      <c r="P67" s="50"/>
      <c r="Q67" s="50"/>
      <c r="R67" s="50"/>
      <c r="S67" s="40">
        <f t="shared" si="3"/>
        <v>0</v>
      </c>
      <c r="T67" s="40">
        <f t="shared" si="4"/>
        <v>0</v>
      </c>
      <c r="U67" s="40">
        <f t="shared" si="5"/>
        <v>0</v>
      </c>
      <c r="V67" s="40">
        <f t="shared" si="6"/>
        <v>0</v>
      </c>
      <c r="W67" s="40">
        <f t="shared" si="7"/>
        <v>0</v>
      </c>
      <c r="X67" s="40">
        <f t="shared" si="8"/>
        <v>0</v>
      </c>
      <c r="Y67" s="40">
        <f t="shared" si="9"/>
        <v>0</v>
      </c>
    </row>
    <row r="68" spans="1:25" ht="20.25" customHeight="1">
      <c r="A68" s="99" t="s">
        <v>161</v>
      </c>
      <c r="B68" s="99" t="s">
        <v>1041</v>
      </c>
      <c r="C68" s="105" t="s">
        <v>418</v>
      </c>
      <c r="D68" s="99" t="s">
        <v>392</v>
      </c>
      <c r="E68" s="100" t="s">
        <v>1</v>
      </c>
      <c r="F68" s="100" t="s">
        <v>27</v>
      </c>
      <c r="G68" s="101">
        <v>310</v>
      </c>
      <c r="H68" s="102" t="s">
        <v>49</v>
      </c>
      <c r="I68" s="104" t="s">
        <v>24</v>
      </c>
      <c r="J68" s="37">
        <f t="shared" si="103"/>
        <v>0</v>
      </c>
      <c r="K68" s="38">
        <f t="shared" si="2"/>
        <v>0</v>
      </c>
      <c r="L68" s="50"/>
      <c r="M68" s="50"/>
      <c r="N68" s="50"/>
      <c r="O68" s="50"/>
      <c r="P68" s="50"/>
      <c r="Q68" s="50"/>
      <c r="R68" s="50"/>
      <c r="S68" s="40">
        <f t="shared" si="3"/>
        <v>0</v>
      </c>
      <c r="T68" s="40">
        <f t="shared" si="4"/>
        <v>0</v>
      </c>
      <c r="U68" s="40">
        <f t="shared" si="5"/>
        <v>0</v>
      </c>
      <c r="V68" s="40">
        <f t="shared" si="6"/>
        <v>0</v>
      </c>
      <c r="W68" s="40">
        <f t="shared" si="7"/>
        <v>0</v>
      </c>
      <c r="X68" s="40">
        <f t="shared" si="8"/>
        <v>0</v>
      </c>
      <c r="Y68" s="40">
        <f t="shared" si="9"/>
        <v>0</v>
      </c>
    </row>
    <row r="69" spans="1:25" ht="20.25" customHeight="1">
      <c r="A69" s="99" t="s">
        <v>161</v>
      </c>
      <c r="B69" s="99" t="s">
        <v>1293</v>
      </c>
      <c r="C69" s="105" t="s">
        <v>1294</v>
      </c>
      <c r="D69" s="99" t="s">
        <v>392</v>
      </c>
      <c r="E69" s="100" t="s">
        <v>1</v>
      </c>
      <c r="F69" s="100" t="s">
        <v>27</v>
      </c>
      <c r="G69" s="101">
        <v>180</v>
      </c>
      <c r="H69" s="102" t="s">
        <v>49</v>
      </c>
      <c r="I69" s="104" t="s">
        <v>24</v>
      </c>
      <c r="J69" s="37">
        <f t="shared" si="103"/>
        <v>0</v>
      </c>
      <c r="K69" s="38">
        <f t="shared" si="2"/>
        <v>0</v>
      </c>
      <c r="L69" s="50"/>
      <c r="M69" s="50"/>
      <c r="N69" s="50"/>
      <c r="O69" s="50"/>
      <c r="P69" s="50"/>
      <c r="Q69" s="50"/>
      <c r="R69" s="50"/>
      <c r="S69" s="40">
        <f t="shared" si="3"/>
        <v>0</v>
      </c>
      <c r="T69" s="40">
        <f t="shared" si="4"/>
        <v>0</v>
      </c>
      <c r="U69" s="40">
        <f t="shared" si="5"/>
        <v>0</v>
      </c>
      <c r="V69" s="40">
        <f t="shared" si="6"/>
        <v>0</v>
      </c>
      <c r="W69" s="40">
        <f t="shared" si="7"/>
        <v>0</v>
      </c>
      <c r="X69" s="40">
        <f t="shared" si="8"/>
        <v>0</v>
      </c>
      <c r="Y69" s="40">
        <f t="shared" si="9"/>
        <v>0</v>
      </c>
    </row>
    <row r="70" spans="1:25" ht="20.25" customHeight="1">
      <c r="A70" s="99" t="s">
        <v>161</v>
      </c>
      <c r="B70" s="99" t="s">
        <v>1042</v>
      </c>
      <c r="C70" s="105" t="s">
        <v>622</v>
      </c>
      <c r="D70" s="99" t="s">
        <v>392</v>
      </c>
      <c r="E70" s="100" t="s">
        <v>1</v>
      </c>
      <c r="F70" s="100" t="s">
        <v>27</v>
      </c>
      <c r="G70" s="101">
        <v>190</v>
      </c>
      <c r="H70" s="102" t="s">
        <v>34</v>
      </c>
      <c r="I70" s="104" t="s">
        <v>24</v>
      </c>
      <c r="J70" s="37">
        <f t="shared" si="103"/>
        <v>0</v>
      </c>
      <c r="K70" s="38">
        <f t="shared" si="2"/>
        <v>0</v>
      </c>
      <c r="L70" s="50"/>
      <c r="M70" s="50"/>
      <c r="N70" s="50"/>
      <c r="O70" s="50"/>
      <c r="P70" s="50"/>
      <c r="Q70" s="50"/>
      <c r="R70" s="50"/>
      <c r="S70" s="40">
        <f t="shared" si="3"/>
        <v>0</v>
      </c>
      <c r="T70" s="40">
        <f t="shared" si="4"/>
        <v>0</v>
      </c>
      <c r="U70" s="40">
        <f t="shared" si="5"/>
        <v>0</v>
      </c>
      <c r="V70" s="40">
        <f t="shared" si="6"/>
        <v>0</v>
      </c>
      <c r="W70" s="40">
        <f t="shared" si="7"/>
        <v>0</v>
      </c>
      <c r="X70" s="40">
        <f t="shared" si="8"/>
        <v>0</v>
      </c>
      <c r="Y70" s="40">
        <f t="shared" si="9"/>
        <v>0</v>
      </c>
    </row>
    <row r="71" spans="1:25" ht="20.25" customHeight="1">
      <c r="A71" s="99" t="s">
        <v>161</v>
      </c>
      <c r="B71" s="99" t="s">
        <v>1043</v>
      </c>
      <c r="C71" s="105" t="s">
        <v>623</v>
      </c>
      <c r="D71" s="99" t="s">
        <v>392</v>
      </c>
      <c r="E71" s="100" t="s">
        <v>1</v>
      </c>
      <c r="F71" s="100" t="s">
        <v>27</v>
      </c>
      <c r="G71" s="101">
        <v>250</v>
      </c>
      <c r="H71" s="102" t="s">
        <v>49</v>
      </c>
      <c r="I71" s="104" t="s">
        <v>24</v>
      </c>
      <c r="J71" s="37">
        <f>SUM(L71:R71)</f>
        <v>0</v>
      </c>
      <c r="K71" s="38">
        <f t="shared" ref="K71:K134" si="104">G71*J71</f>
        <v>0</v>
      </c>
      <c r="L71" s="50"/>
      <c r="M71" s="50"/>
      <c r="N71" s="50"/>
      <c r="O71" s="50"/>
      <c r="P71" s="50"/>
      <c r="Q71" s="50"/>
      <c r="R71" s="50"/>
      <c r="S71" s="40">
        <f t="shared" ref="S71:S134" si="105">L71*G71</f>
        <v>0</v>
      </c>
      <c r="T71" s="40">
        <f t="shared" ref="T71:T134" si="106">M71*G71</f>
        <v>0</v>
      </c>
      <c r="U71" s="40">
        <f t="shared" ref="U71:U134" si="107">N71*G71</f>
        <v>0</v>
      </c>
      <c r="V71" s="40">
        <f t="shared" ref="V71:V134" si="108">O71*G71</f>
        <v>0</v>
      </c>
      <c r="W71" s="40">
        <f t="shared" ref="W71:W134" si="109">P71*G71</f>
        <v>0</v>
      </c>
      <c r="X71" s="40">
        <f t="shared" ref="X71:X134" si="110">Q71*G71</f>
        <v>0</v>
      </c>
      <c r="Y71" s="40">
        <f t="shared" ref="Y71:Y134" si="111">R71*G71</f>
        <v>0</v>
      </c>
    </row>
    <row r="72" spans="1:25" ht="20.25" customHeight="1">
      <c r="A72" s="99" t="s">
        <v>161</v>
      </c>
      <c r="B72" s="99" t="s">
        <v>1044</v>
      </c>
      <c r="C72" s="105" t="s">
        <v>420</v>
      </c>
      <c r="D72" s="99" t="s">
        <v>392</v>
      </c>
      <c r="E72" s="100" t="s">
        <v>1</v>
      </c>
      <c r="F72" s="100" t="s">
        <v>27</v>
      </c>
      <c r="G72" s="101">
        <v>125</v>
      </c>
      <c r="H72" s="102" t="s">
        <v>49</v>
      </c>
      <c r="I72" s="104" t="s">
        <v>24</v>
      </c>
      <c r="J72" s="37">
        <f>SUM(L72:R72)</f>
        <v>0</v>
      </c>
      <c r="K72" s="38">
        <f t="shared" si="104"/>
        <v>0</v>
      </c>
      <c r="L72" s="50"/>
      <c r="M72" s="50"/>
      <c r="N72" s="50"/>
      <c r="O72" s="50"/>
      <c r="P72" s="50"/>
      <c r="Q72" s="50"/>
      <c r="R72" s="50"/>
      <c r="S72" s="40">
        <f t="shared" si="105"/>
        <v>0</v>
      </c>
      <c r="T72" s="40">
        <f t="shared" si="106"/>
        <v>0</v>
      </c>
      <c r="U72" s="40">
        <f t="shared" si="107"/>
        <v>0</v>
      </c>
      <c r="V72" s="40">
        <f t="shared" si="108"/>
        <v>0</v>
      </c>
      <c r="W72" s="40">
        <f t="shared" si="109"/>
        <v>0</v>
      </c>
      <c r="X72" s="40">
        <f t="shared" si="110"/>
        <v>0</v>
      </c>
      <c r="Y72" s="40">
        <f t="shared" si="111"/>
        <v>0</v>
      </c>
    </row>
    <row r="73" spans="1:25" ht="20.25" customHeight="1">
      <c r="A73" s="99" t="s">
        <v>161</v>
      </c>
      <c r="B73" s="99" t="s">
        <v>1403</v>
      </c>
      <c r="C73" s="105" t="s">
        <v>1404</v>
      </c>
      <c r="D73" s="99" t="s">
        <v>393</v>
      </c>
      <c r="E73" s="100" t="s">
        <v>1</v>
      </c>
      <c r="F73" s="100" t="s">
        <v>27</v>
      </c>
      <c r="G73" s="101">
        <v>245</v>
      </c>
      <c r="H73" s="102" t="s">
        <v>100</v>
      </c>
      <c r="I73" s="104" t="s">
        <v>24</v>
      </c>
      <c r="J73" s="37">
        <f>SUM(L73:R73)</f>
        <v>0</v>
      </c>
      <c r="K73" s="38">
        <f t="shared" si="104"/>
        <v>0</v>
      </c>
      <c r="L73" s="50"/>
      <c r="M73" s="50"/>
      <c r="N73" s="50"/>
      <c r="O73" s="50"/>
      <c r="P73" s="50"/>
      <c r="Q73" s="50"/>
      <c r="R73" s="50"/>
      <c r="S73" s="40">
        <f t="shared" si="105"/>
        <v>0</v>
      </c>
      <c r="T73" s="40">
        <f t="shared" si="106"/>
        <v>0</v>
      </c>
      <c r="U73" s="40">
        <f t="shared" si="107"/>
        <v>0</v>
      </c>
      <c r="V73" s="40">
        <f t="shared" si="108"/>
        <v>0</v>
      </c>
      <c r="W73" s="40">
        <f t="shared" si="109"/>
        <v>0</v>
      </c>
      <c r="X73" s="40">
        <f t="shared" si="110"/>
        <v>0</v>
      </c>
      <c r="Y73" s="40">
        <f t="shared" si="111"/>
        <v>0</v>
      </c>
    </row>
    <row r="74" spans="1:25" ht="20.25" customHeight="1">
      <c r="A74" s="99" t="s">
        <v>161</v>
      </c>
      <c r="B74" s="99" t="s">
        <v>1490</v>
      </c>
      <c r="C74" s="105" t="s">
        <v>1491</v>
      </c>
      <c r="D74" s="99" t="s">
        <v>393</v>
      </c>
      <c r="E74" s="100" t="s">
        <v>1</v>
      </c>
      <c r="F74" s="100" t="s">
        <v>27</v>
      </c>
      <c r="G74" s="101">
        <v>240</v>
      </c>
      <c r="H74" s="102" t="s">
        <v>100</v>
      </c>
      <c r="I74" s="104" t="s">
        <v>24</v>
      </c>
      <c r="J74" s="37">
        <f>SUM(L74:R74)</f>
        <v>0</v>
      </c>
      <c r="K74" s="38">
        <f t="shared" si="104"/>
        <v>0</v>
      </c>
      <c r="L74" s="50"/>
      <c r="M74" s="50"/>
      <c r="N74" s="50"/>
      <c r="O74" s="50"/>
      <c r="P74" s="50"/>
      <c r="Q74" s="50"/>
      <c r="R74" s="50"/>
      <c r="S74" s="40">
        <f t="shared" si="105"/>
        <v>0</v>
      </c>
      <c r="T74" s="40">
        <f t="shared" si="106"/>
        <v>0</v>
      </c>
      <c r="U74" s="40">
        <f t="shared" si="107"/>
        <v>0</v>
      </c>
      <c r="V74" s="40">
        <f t="shared" si="108"/>
        <v>0</v>
      </c>
      <c r="W74" s="40">
        <f t="shared" si="109"/>
        <v>0</v>
      </c>
      <c r="X74" s="40">
        <f t="shared" si="110"/>
        <v>0</v>
      </c>
      <c r="Y74" s="40">
        <f t="shared" si="111"/>
        <v>0</v>
      </c>
    </row>
    <row r="75" spans="1:25" ht="20.25" customHeight="1">
      <c r="A75" s="99" t="s">
        <v>161</v>
      </c>
      <c r="B75" s="99" t="s">
        <v>1348</v>
      </c>
      <c r="C75" s="105" t="s">
        <v>1349</v>
      </c>
      <c r="D75" s="99" t="s">
        <v>393</v>
      </c>
      <c r="E75" s="100" t="s">
        <v>1</v>
      </c>
      <c r="F75" s="100" t="s">
        <v>27</v>
      </c>
      <c r="G75" s="101">
        <v>342</v>
      </c>
      <c r="H75" s="102" t="s">
        <v>50</v>
      </c>
      <c r="I75" s="104" t="s">
        <v>24</v>
      </c>
      <c r="J75" s="37">
        <f t="shared" si="103"/>
        <v>0</v>
      </c>
      <c r="K75" s="38">
        <f t="shared" si="104"/>
        <v>0</v>
      </c>
      <c r="L75" s="50"/>
      <c r="M75" s="50"/>
      <c r="N75" s="50"/>
      <c r="O75" s="50"/>
      <c r="P75" s="50"/>
      <c r="Q75" s="50"/>
      <c r="R75" s="50"/>
      <c r="S75" s="40">
        <f t="shared" si="105"/>
        <v>0</v>
      </c>
      <c r="T75" s="40">
        <f t="shared" si="106"/>
        <v>0</v>
      </c>
      <c r="U75" s="40">
        <f t="shared" si="107"/>
        <v>0</v>
      </c>
      <c r="V75" s="40">
        <f t="shared" si="108"/>
        <v>0</v>
      </c>
      <c r="W75" s="40">
        <f t="shared" si="109"/>
        <v>0</v>
      </c>
      <c r="X75" s="40">
        <f t="shared" si="110"/>
        <v>0</v>
      </c>
      <c r="Y75" s="40">
        <f t="shared" si="111"/>
        <v>0</v>
      </c>
    </row>
    <row r="76" spans="1:25" ht="20.25" customHeight="1">
      <c r="A76" s="99" t="s">
        <v>161</v>
      </c>
      <c r="B76" s="99" t="s">
        <v>1325</v>
      </c>
      <c r="C76" s="105" t="s">
        <v>1326</v>
      </c>
      <c r="D76" s="99" t="s">
        <v>393</v>
      </c>
      <c r="E76" s="100" t="s">
        <v>1</v>
      </c>
      <c r="F76" s="100" t="s">
        <v>27</v>
      </c>
      <c r="G76" s="101">
        <v>210</v>
      </c>
      <c r="H76" s="102" t="s">
        <v>100</v>
      </c>
      <c r="I76" s="104" t="s">
        <v>24</v>
      </c>
      <c r="J76" s="37">
        <f>SUM(L76:R76)</f>
        <v>0</v>
      </c>
      <c r="K76" s="38">
        <f t="shared" si="104"/>
        <v>0</v>
      </c>
      <c r="L76" s="50"/>
      <c r="M76" s="50"/>
      <c r="N76" s="50"/>
      <c r="O76" s="50"/>
      <c r="P76" s="50"/>
      <c r="Q76" s="50"/>
      <c r="R76" s="50"/>
      <c r="S76" s="40">
        <f t="shared" si="105"/>
        <v>0</v>
      </c>
      <c r="T76" s="40">
        <f t="shared" si="106"/>
        <v>0</v>
      </c>
      <c r="U76" s="40">
        <f t="shared" si="107"/>
        <v>0</v>
      </c>
      <c r="V76" s="40">
        <f t="shared" si="108"/>
        <v>0</v>
      </c>
      <c r="W76" s="40">
        <f t="shared" si="109"/>
        <v>0</v>
      </c>
      <c r="X76" s="40">
        <f t="shared" si="110"/>
        <v>0</v>
      </c>
      <c r="Y76" s="40">
        <f t="shared" si="111"/>
        <v>0</v>
      </c>
    </row>
    <row r="77" spans="1:25" ht="20.25" customHeight="1">
      <c r="A77" s="99" t="s">
        <v>161</v>
      </c>
      <c r="B77" s="99" t="s">
        <v>1350</v>
      </c>
      <c r="C77" s="105" t="s">
        <v>1351</v>
      </c>
      <c r="D77" s="99" t="s">
        <v>329</v>
      </c>
      <c r="E77" s="100" t="s">
        <v>1</v>
      </c>
      <c r="F77" s="100" t="s">
        <v>27</v>
      </c>
      <c r="G77" s="101">
        <v>130</v>
      </c>
      <c r="H77" s="102" t="s">
        <v>28</v>
      </c>
      <c r="I77" s="104" t="s">
        <v>24</v>
      </c>
      <c r="J77" s="37">
        <f>SUM(L77:R77)</f>
        <v>0</v>
      </c>
      <c r="K77" s="38">
        <f t="shared" si="104"/>
        <v>0</v>
      </c>
      <c r="L77" s="50"/>
      <c r="M77" s="50"/>
      <c r="N77" s="50"/>
      <c r="O77" s="50"/>
      <c r="P77" s="50"/>
      <c r="Q77" s="50"/>
      <c r="R77" s="50"/>
      <c r="S77" s="40">
        <f t="shared" si="105"/>
        <v>0</v>
      </c>
      <c r="T77" s="40">
        <f t="shared" si="106"/>
        <v>0</v>
      </c>
      <c r="U77" s="40">
        <f t="shared" si="107"/>
        <v>0</v>
      </c>
      <c r="V77" s="40">
        <f t="shared" si="108"/>
        <v>0</v>
      </c>
      <c r="W77" s="40">
        <f t="shared" si="109"/>
        <v>0</v>
      </c>
      <c r="X77" s="40">
        <f t="shared" si="110"/>
        <v>0</v>
      </c>
      <c r="Y77" s="40">
        <f t="shared" si="111"/>
        <v>0</v>
      </c>
    </row>
    <row r="78" spans="1:25" ht="20.25" customHeight="1">
      <c r="A78" s="99" t="s">
        <v>161</v>
      </c>
      <c r="B78" s="99" t="s">
        <v>1365</v>
      </c>
      <c r="C78" s="105" t="s">
        <v>1366</v>
      </c>
      <c r="D78" s="99" t="s">
        <v>329</v>
      </c>
      <c r="E78" s="100" t="s">
        <v>1</v>
      </c>
      <c r="F78" s="100" t="s">
        <v>27</v>
      </c>
      <c r="G78" s="101">
        <v>275</v>
      </c>
      <c r="H78" s="102" t="s">
        <v>49</v>
      </c>
      <c r="I78" s="104" t="s">
        <v>24</v>
      </c>
      <c r="J78" s="37">
        <f>SUM(L78:R78)</f>
        <v>0</v>
      </c>
      <c r="K78" s="38">
        <f t="shared" si="104"/>
        <v>0</v>
      </c>
      <c r="L78" s="50"/>
      <c r="M78" s="50"/>
      <c r="N78" s="50"/>
      <c r="O78" s="50"/>
      <c r="P78" s="50"/>
      <c r="Q78" s="50"/>
      <c r="R78" s="50"/>
      <c r="S78" s="40">
        <f t="shared" si="105"/>
        <v>0</v>
      </c>
      <c r="T78" s="40">
        <f t="shared" si="106"/>
        <v>0</v>
      </c>
      <c r="U78" s="40">
        <f t="shared" si="107"/>
        <v>0</v>
      </c>
      <c r="V78" s="40">
        <f t="shared" si="108"/>
        <v>0</v>
      </c>
      <c r="W78" s="40">
        <f t="shared" si="109"/>
        <v>0</v>
      </c>
      <c r="X78" s="40">
        <f t="shared" si="110"/>
        <v>0</v>
      </c>
      <c r="Y78" s="40">
        <f t="shared" si="111"/>
        <v>0</v>
      </c>
    </row>
    <row r="79" spans="1:25" ht="20.25" customHeight="1">
      <c r="A79" s="99" t="s">
        <v>161</v>
      </c>
      <c r="B79" s="99" t="s">
        <v>2163</v>
      </c>
      <c r="C79" s="105" t="s">
        <v>2164</v>
      </c>
      <c r="D79" s="99" t="s">
        <v>393</v>
      </c>
      <c r="E79" s="100" t="s">
        <v>1</v>
      </c>
      <c r="F79" s="100" t="s">
        <v>27</v>
      </c>
      <c r="G79" s="101">
        <v>245</v>
      </c>
      <c r="H79" s="102" t="s">
        <v>38</v>
      </c>
      <c r="I79" s="103" t="s">
        <v>1654</v>
      </c>
      <c r="J79" s="37">
        <f t="shared" ref="J79:J84" si="112">SUM(L79:R79)</f>
        <v>0</v>
      </c>
      <c r="K79" s="38">
        <f t="shared" si="104"/>
        <v>0</v>
      </c>
      <c r="L79" s="50"/>
      <c r="M79" s="50"/>
      <c r="N79" s="50"/>
      <c r="O79" s="50"/>
      <c r="P79" s="50"/>
      <c r="Q79" s="50"/>
      <c r="R79" s="50"/>
      <c r="S79" s="40">
        <f t="shared" si="105"/>
        <v>0</v>
      </c>
      <c r="T79" s="40">
        <f t="shared" si="106"/>
        <v>0</v>
      </c>
      <c r="U79" s="40">
        <f t="shared" si="107"/>
        <v>0</v>
      </c>
      <c r="V79" s="40">
        <f t="shared" si="108"/>
        <v>0</v>
      </c>
      <c r="W79" s="40">
        <f t="shared" si="109"/>
        <v>0</v>
      </c>
      <c r="X79" s="40">
        <f t="shared" si="110"/>
        <v>0</v>
      </c>
      <c r="Y79" s="40">
        <f t="shared" si="111"/>
        <v>0</v>
      </c>
    </row>
    <row r="80" spans="1:25" ht="20.25" customHeight="1">
      <c r="A80" s="99" t="s">
        <v>161</v>
      </c>
      <c r="B80" s="99" t="s">
        <v>1327</v>
      </c>
      <c r="C80" s="105" t="s">
        <v>1328</v>
      </c>
      <c r="D80" s="99" t="s">
        <v>393</v>
      </c>
      <c r="E80" s="100" t="s">
        <v>1</v>
      </c>
      <c r="F80" s="100" t="s">
        <v>27</v>
      </c>
      <c r="G80" s="101">
        <v>135</v>
      </c>
      <c r="H80" s="102" t="s">
        <v>100</v>
      </c>
      <c r="I80" s="104" t="s">
        <v>24</v>
      </c>
      <c r="J80" s="37">
        <f>SUM(L80:R80)</f>
        <v>0</v>
      </c>
      <c r="K80" s="38">
        <f t="shared" si="104"/>
        <v>0</v>
      </c>
      <c r="L80" s="50"/>
      <c r="M80" s="50"/>
      <c r="N80" s="50"/>
      <c r="O80" s="50"/>
      <c r="P80" s="50"/>
      <c r="Q80" s="50"/>
      <c r="R80" s="50"/>
      <c r="S80" s="40">
        <f t="shared" si="105"/>
        <v>0</v>
      </c>
      <c r="T80" s="40">
        <f t="shared" si="106"/>
        <v>0</v>
      </c>
      <c r="U80" s="40">
        <f t="shared" si="107"/>
        <v>0</v>
      </c>
      <c r="V80" s="40">
        <f t="shared" si="108"/>
        <v>0</v>
      </c>
      <c r="W80" s="40">
        <f t="shared" si="109"/>
        <v>0</v>
      </c>
      <c r="X80" s="40">
        <f t="shared" si="110"/>
        <v>0</v>
      </c>
      <c r="Y80" s="40">
        <f t="shared" si="111"/>
        <v>0</v>
      </c>
    </row>
    <row r="81" spans="1:25" ht="20.25" customHeight="1">
      <c r="A81" s="99" t="s">
        <v>161</v>
      </c>
      <c r="B81" s="99" t="s">
        <v>1492</v>
      </c>
      <c r="C81" s="105" t="s">
        <v>1493</v>
      </c>
      <c r="D81" s="99" t="s">
        <v>393</v>
      </c>
      <c r="E81" s="100" t="s">
        <v>1</v>
      </c>
      <c r="F81" s="100" t="s">
        <v>27</v>
      </c>
      <c r="G81" s="101">
        <v>225</v>
      </c>
      <c r="H81" s="102" t="s">
        <v>100</v>
      </c>
      <c r="I81" s="104" t="s">
        <v>24</v>
      </c>
      <c r="J81" s="37">
        <f t="shared" si="112"/>
        <v>0</v>
      </c>
      <c r="K81" s="38">
        <f t="shared" si="104"/>
        <v>0</v>
      </c>
      <c r="L81" s="50"/>
      <c r="M81" s="50"/>
      <c r="N81" s="50"/>
      <c r="O81" s="50"/>
      <c r="P81" s="50"/>
      <c r="Q81" s="50"/>
      <c r="R81" s="50"/>
      <c r="S81" s="40">
        <f t="shared" si="105"/>
        <v>0</v>
      </c>
      <c r="T81" s="40">
        <f t="shared" si="106"/>
        <v>0</v>
      </c>
      <c r="U81" s="40">
        <f t="shared" si="107"/>
        <v>0</v>
      </c>
      <c r="V81" s="40">
        <f t="shared" si="108"/>
        <v>0</v>
      </c>
      <c r="W81" s="40">
        <f t="shared" si="109"/>
        <v>0</v>
      </c>
      <c r="X81" s="40">
        <f t="shared" si="110"/>
        <v>0</v>
      </c>
      <c r="Y81" s="40">
        <f t="shared" si="111"/>
        <v>0</v>
      </c>
    </row>
    <row r="82" spans="1:25" ht="20.25" customHeight="1">
      <c r="A82" s="99" t="s">
        <v>161</v>
      </c>
      <c r="B82" s="99" t="s">
        <v>2086</v>
      </c>
      <c r="C82" s="105" t="s">
        <v>2087</v>
      </c>
      <c r="D82" s="99" t="s">
        <v>393</v>
      </c>
      <c r="E82" s="100" t="s">
        <v>1</v>
      </c>
      <c r="F82" s="100" t="s">
        <v>27</v>
      </c>
      <c r="G82" s="101">
        <v>410</v>
      </c>
      <c r="H82" s="102" t="s">
        <v>100</v>
      </c>
      <c r="I82" s="104" t="s">
        <v>24</v>
      </c>
      <c r="J82" s="37">
        <f>SUM(L82:R82)</f>
        <v>0</v>
      </c>
      <c r="K82" s="38">
        <f t="shared" si="104"/>
        <v>0</v>
      </c>
      <c r="L82" s="50"/>
      <c r="M82" s="50"/>
      <c r="N82" s="50"/>
      <c r="O82" s="50"/>
      <c r="P82" s="50"/>
      <c r="Q82" s="50"/>
      <c r="R82" s="50"/>
      <c r="S82" s="40">
        <f t="shared" si="105"/>
        <v>0</v>
      </c>
      <c r="T82" s="40">
        <f t="shared" si="106"/>
        <v>0</v>
      </c>
      <c r="U82" s="40">
        <f t="shared" si="107"/>
        <v>0</v>
      </c>
      <c r="V82" s="40">
        <f t="shared" si="108"/>
        <v>0</v>
      </c>
      <c r="W82" s="40">
        <f t="shared" si="109"/>
        <v>0</v>
      </c>
      <c r="X82" s="40">
        <f t="shared" si="110"/>
        <v>0</v>
      </c>
      <c r="Y82" s="40">
        <f t="shared" si="111"/>
        <v>0</v>
      </c>
    </row>
    <row r="83" spans="1:25" ht="20.25" customHeight="1">
      <c r="A83" s="99" t="s">
        <v>161</v>
      </c>
      <c r="B83" s="99" t="s">
        <v>1436</v>
      </c>
      <c r="C83" s="105" t="s">
        <v>1437</v>
      </c>
      <c r="D83" s="99" t="s">
        <v>392</v>
      </c>
      <c r="E83" s="100" t="s">
        <v>1</v>
      </c>
      <c r="F83" s="100" t="s">
        <v>27</v>
      </c>
      <c r="G83" s="101">
        <v>205</v>
      </c>
      <c r="H83" s="102" t="s">
        <v>89</v>
      </c>
      <c r="I83" s="104" t="s">
        <v>24</v>
      </c>
      <c r="J83" s="37">
        <f>SUM(L83:R83)</f>
        <v>0</v>
      </c>
      <c r="K83" s="38">
        <f t="shared" si="104"/>
        <v>0</v>
      </c>
      <c r="L83" s="50"/>
      <c r="M83" s="50"/>
      <c r="N83" s="50"/>
      <c r="O83" s="50"/>
      <c r="P83" s="50"/>
      <c r="Q83" s="50"/>
      <c r="R83" s="50"/>
      <c r="S83" s="40">
        <f t="shared" si="105"/>
        <v>0</v>
      </c>
      <c r="T83" s="40">
        <f t="shared" si="106"/>
        <v>0</v>
      </c>
      <c r="U83" s="40">
        <f t="shared" si="107"/>
        <v>0</v>
      </c>
      <c r="V83" s="40">
        <f t="shared" si="108"/>
        <v>0</v>
      </c>
      <c r="W83" s="40">
        <f t="shared" si="109"/>
        <v>0</v>
      </c>
      <c r="X83" s="40">
        <f t="shared" si="110"/>
        <v>0</v>
      </c>
      <c r="Y83" s="40">
        <f t="shared" si="111"/>
        <v>0</v>
      </c>
    </row>
    <row r="84" spans="1:25" ht="20.25" customHeight="1">
      <c r="A84" s="99" t="s">
        <v>161</v>
      </c>
      <c r="B84" s="99" t="s">
        <v>1045</v>
      </c>
      <c r="C84" s="105" t="s">
        <v>638</v>
      </c>
      <c r="D84" s="99" t="s">
        <v>392</v>
      </c>
      <c r="E84" s="100" t="s">
        <v>1</v>
      </c>
      <c r="F84" s="100" t="s">
        <v>27</v>
      </c>
      <c r="G84" s="101">
        <v>199</v>
      </c>
      <c r="H84" s="102" t="s">
        <v>89</v>
      </c>
      <c r="I84" s="104" t="s">
        <v>24</v>
      </c>
      <c r="J84" s="37">
        <f t="shared" si="112"/>
        <v>0</v>
      </c>
      <c r="K84" s="38">
        <f t="shared" si="104"/>
        <v>0</v>
      </c>
      <c r="L84" s="50"/>
      <c r="M84" s="50"/>
      <c r="N84" s="50"/>
      <c r="O84" s="50"/>
      <c r="P84" s="50"/>
      <c r="Q84" s="50"/>
      <c r="R84" s="50"/>
      <c r="S84" s="40">
        <f t="shared" si="105"/>
        <v>0</v>
      </c>
      <c r="T84" s="40">
        <f t="shared" si="106"/>
        <v>0</v>
      </c>
      <c r="U84" s="40">
        <f t="shared" si="107"/>
        <v>0</v>
      </c>
      <c r="V84" s="40">
        <f t="shared" si="108"/>
        <v>0</v>
      </c>
      <c r="W84" s="40">
        <f t="shared" si="109"/>
        <v>0</v>
      </c>
      <c r="X84" s="40">
        <f t="shared" si="110"/>
        <v>0</v>
      </c>
      <c r="Y84" s="40">
        <f t="shared" si="111"/>
        <v>0</v>
      </c>
    </row>
    <row r="85" spans="1:25" ht="20.25" customHeight="1">
      <c r="A85" s="99" t="s">
        <v>161</v>
      </c>
      <c r="B85" s="99" t="s">
        <v>1046</v>
      </c>
      <c r="C85" s="105" t="s">
        <v>647</v>
      </c>
      <c r="D85" s="99" t="s">
        <v>392</v>
      </c>
      <c r="E85" s="100" t="s">
        <v>1</v>
      </c>
      <c r="F85" s="100" t="s">
        <v>27</v>
      </c>
      <c r="G85" s="101">
        <v>138</v>
      </c>
      <c r="H85" s="102" t="s">
        <v>89</v>
      </c>
      <c r="I85" s="104" t="s">
        <v>24</v>
      </c>
      <c r="J85" s="37">
        <f>SUM(L85:R85)</f>
        <v>0</v>
      </c>
      <c r="K85" s="38">
        <f t="shared" si="104"/>
        <v>0</v>
      </c>
      <c r="L85" s="50"/>
      <c r="M85" s="50"/>
      <c r="N85" s="50"/>
      <c r="O85" s="50"/>
      <c r="P85" s="50"/>
      <c r="Q85" s="50"/>
      <c r="R85" s="50"/>
      <c r="S85" s="40">
        <f t="shared" si="105"/>
        <v>0</v>
      </c>
      <c r="T85" s="40">
        <f t="shared" si="106"/>
        <v>0</v>
      </c>
      <c r="U85" s="40">
        <f t="shared" si="107"/>
        <v>0</v>
      </c>
      <c r="V85" s="40">
        <f t="shared" si="108"/>
        <v>0</v>
      </c>
      <c r="W85" s="40">
        <f t="shared" si="109"/>
        <v>0</v>
      </c>
      <c r="X85" s="40">
        <f t="shared" si="110"/>
        <v>0</v>
      </c>
      <c r="Y85" s="40">
        <f t="shared" si="111"/>
        <v>0</v>
      </c>
    </row>
    <row r="86" spans="1:25" ht="20.25" customHeight="1">
      <c r="A86" s="99" t="s">
        <v>161</v>
      </c>
      <c r="B86" s="99" t="s">
        <v>2051</v>
      </c>
      <c r="C86" s="105" t="s">
        <v>2052</v>
      </c>
      <c r="D86" s="99" t="s">
        <v>459</v>
      </c>
      <c r="E86" s="100" t="s">
        <v>1</v>
      </c>
      <c r="F86" s="100" t="s">
        <v>27</v>
      </c>
      <c r="G86" s="101">
        <v>148</v>
      </c>
      <c r="H86" s="102" t="s">
        <v>28</v>
      </c>
      <c r="I86" s="103" t="s">
        <v>1654</v>
      </c>
      <c r="J86" s="37">
        <f>SUM(L86:R86)</f>
        <v>0</v>
      </c>
      <c r="K86" s="38">
        <f t="shared" si="104"/>
        <v>0</v>
      </c>
      <c r="L86" s="50"/>
      <c r="M86" s="50"/>
      <c r="N86" s="50"/>
      <c r="O86" s="50"/>
      <c r="P86" s="50"/>
      <c r="Q86" s="50"/>
      <c r="R86" s="50"/>
      <c r="S86" s="40">
        <f t="shared" si="105"/>
        <v>0</v>
      </c>
      <c r="T86" s="40">
        <f t="shared" si="106"/>
        <v>0</v>
      </c>
      <c r="U86" s="40">
        <f t="shared" si="107"/>
        <v>0</v>
      </c>
      <c r="V86" s="40">
        <f t="shared" si="108"/>
        <v>0</v>
      </c>
      <c r="W86" s="40">
        <f t="shared" si="109"/>
        <v>0</v>
      </c>
      <c r="X86" s="40">
        <f t="shared" si="110"/>
        <v>0</v>
      </c>
      <c r="Y86" s="40">
        <f t="shared" si="111"/>
        <v>0</v>
      </c>
    </row>
    <row r="87" spans="1:25" ht="20.25" customHeight="1">
      <c r="A87" s="99" t="s">
        <v>161</v>
      </c>
      <c r="B87" s="99" t="s">
        <v>1243</v>
      </c>
      <c r="C87" s="105" t="s">
        <v>1244</v>
      </c>
      <c r="D87" s="99" t="s">
        <v>392</v>
      </c>
      <c r="E87" s="100" t="s">
        <v>1</v>
      </c>
      <c r="F87" s="100" t="s">
        <v>27</v>
      </c>
      <c r="G87" s="101">
        <v>185</v>
      </c>
      <c r="H87" s="102" t="s">
        <v>1250</v>
      </c>
      <c r="I87" s="104" t="s">
        <v>24</v>
      </c>
      <c r="J87" s="37">
        <f>SUM(L87:R87)</f>
        <v>0</v>
      </c>
      <c r="K87" s="38">
        <f t="shared" si="104"/>
        <v>0</v>
      </c>
      <c r="L87" s="50"/>
      <c r="M87" s="50"/>
      <c r="N87" s="50"/>
      <c r="O87" s="50"/>
      <c r="P87" s="50"/>
      <c r="Q87" s="50"/>
      <c r="R87" s="50"/>
      <c r="S87" s="40">
        <f t="shared" si="105"/>
        <v>0</v>
      </c>
      <c r="T87" s="40">
        <f t="shared" si="106"/>
        <v>0</v>
      </c>
      <c r="U87" s="40">
        <f t="shared" si="107"/>
        <v>0</v>
      </c>
      <c r="V87" s="40">
        <f t="shared" si="108"/>
        <v>0</v>
      </c>
      <c r="W87" s="40">
        <f t="shared" si="109"/>
        <v>0</v>
      </c>
      <c r="X87" s="40">
        <f t="shared" si="110"/>
        <v>0</v>
      </c>
      <c r="Y87" s="40">
        <f t="shared" si="111"/>
        <v>0</v>
      </c>
    </row>
    <row r="88" spans="1:25" ht="20.25" customHeight="1">
      <c r="A88" s="99" t="s">
        <v>162</v>
      </c>
      <c r="B88" s="99" t="s">
        <v>2125</v>
      </c>
      <c r="C88" s="105" t="s">
        <v>2126</v>
      </c>
      <c r="D88" s="99" t="s">
        <v>389</v>
      </c>
      <c r="E88" s="100" t="s">
        <v>1</v>
      </c>
      <c r="F88" s="100" t="s">
        <v>27</v>
      </c>
      <c r="G88" s="101">
        <v>135</v>
      </c>
      <c r="H88" s="102" t="s">
        <v>37</v>
      </c>
      <c r="I88" s="104" t="s">
        <v>24</v>
      </c>
      <c r="J88" s="37">
        <f>SUM(L88:R88)</f>
        <v>0</v>
      </c>
      <c r="K88" s="38">
        <f t="shared" si="104"/>
        <v>0</v>
      </c>
      <c r="L88" s="50"/>
      <c r="M88" s="50"/>
      <c r="N88" s="50"/>
      <c r="O88" s="50"/>
      <c r="P88" s="50"/>
      <c r="Q88" s="50"/>
      <c r="R88" s="50"/>
      <c r="S88" s="40">
        <f t="shared" si="105"/>
        <v>0</v>
      </c>
      <c r="T88" s="40">
        <f t="shared" si="106"/>
        <v>0</v>
      </c>
      <c r="U88" s="40">
        <f t="shared" si="107"/>
        <v>0</v>
      </c>
      <c r="V88" s="40">
        <f t="shared" si="108"/>
        <v>0</v>
      </c>
      <c r="W88" s="40">
        <f t="shared" si="109"/>
        <v>0</v>
      </c>
      <c r="X88" s="40">
        <f t="shared" si="110"/>
        <v>0</v>
      </c>
      <c r="Y88" s="40">
        <f t="shared" si="111"/>
        <v>0</v>
      </c>
    </row>
    <row r="89" spans="1:25" ht="20.25" customHeight="1">
      <c r="A89" s="99" t="s">
        <v>162</v>
      </c>
      <c r="B89" s="99" t="s">
        <v>1105</v>
      </c>
      <c r="C89" s="105" t="s">
        <v>1106</v>
      </c>
      <c r="D89" s="99" t="s">
        <v>413</v>
      </c>
      <c r="E89" s="100" t="s">
        <v>1</v>
      </c>
      <c r="F89" s="100" t="s">
        <v>27</v>
      </c>
      <c r="G89" s="101">
        <v>495</v>
      </c>
      <c r="H89" s="102" t="s">
        <v>49</v>
      </c>
      <c r="I89" s="104" t="s">
        <v>24</v>
      </c>
      <c r="J89" s="37">
        <f>SUM(L89:R89)</f>
        <v>0</v>
      </c>
      <c r="K89" s="38">
        <f t="shared" si="104"/>
        <v>0</v>
      </c>
      <c r="L89" s="50"/>
      <c r="M89" s="50"/>
      <c r="N89" s="50"/>
      <c r="O89" s="50"/>
      <c r="P89" s="50"/>
      <c r="Q89" s="50"/>
      <c r="R89" s="50"/>
      <c r="S89" s="40">
        <f t="shared" si="105"/>
        <v>0</v>
      </c>
      <c r="T89" s="40">
        <f t="shared" si="106"/>
        <v>0</v>
      </c>
      <c r="U89" s="40">
        <f t="shared" si="107"/>
        <v>0</v>
      </c>
      <c r="V89" s="40">
        <f t="shared" si="108"/>
        <v>0</v>
      </c>
      <c r="W89" s="40">
        <f t="shared" si="109"/>
        <v>0</v>
      </c>
      <c r="X89" s="40">
        <f t="shared" si="110"/>
        <v>0</v>
      </c>
      <c r="Y89" s="40">
        <f t="shared" si="111"/>
        <v>0</v>
      </c>
    </row>
    <row r="90" spans="1:25" ht="20.25" customHeight="1">
      <c r="A90" s="99" t="s">
        <v>162</v>
      </c>
      <c r="B90" s="99" t="s">
        <v>1884</v>
      </c>
      <c r="C90" s="105" t="s">
        <v>1885</v>
      </c>
      <c r="D90" s="99" t="s">
        <v>413</v>
      </c>
      <c r="E90" s="100" t="s">
        <v>1</v>
      </c>
      <c r="F90" s="100" t="s">
        <v>27</v>
      </c>
      <c r="G90" s="101">
        <v>495</v>
      </c>
      <c r="H90" s="102" t="s">
        <v>49</v>
      </c>
      <c r="I90" s="104" t="s">
        <v>24</v>
      </c>
      <c r="J90" s="37">
        <f t="shared" ref="J90:J96" si="113">SUM(L90:R90)</f>
        <v>0</v>
      </c>
      <c r="K90" s="38">
        <f t="shared" si="104"/>
        <v>0</v>
      </c>
      <c r="L90" s="50"/>
      <c r="M90" s="50"/>
      <c r="N90" s="50"/>
      <c r="O90" s="50"/>
      <c r="P90" s="50"/>
      <c r="Q90" s="50"/>
      <c r="R90" s="50"/>
      <c r="S90" s="40">
        <f t="shared" si="105"/>
        <v>0</v>
      </c>
      <c r="T90" s="40">
        <f t="shared" si="106"/>
        <v>0</v>
      </c>
      <c r="U90" s="40">
        <f t="shared" si="107"/>
        <v>0</v>
      </c>
      <c r="V90" s="40">
        <f t="shared" si="108"/>
        <v>0</v>
      </c>
      <c r="W90" s="40">
        <f t="shared" si="109"/>
        <v>0</v>
      </c>
      <c r="X90" s="40">
        <f t="shared" si="110"/>
        <v>0</v>
      </c>
      <c r="Y90" s="40">
        <f t="shared" si="111"/>
        <v>0</v>
      </c>
    </row>
    <row r="91" spans="1:25" ht="20.25" customHeight="1">
      <c r="A91" s="99" t="s">
        <v>162</v>
      </c>
      <c r="B91" s="99" t="s">
        <v>1604</v>
      </c>
      <c r="C91" s="105" t="s">
        <v>1605</v>
      </c>
      <c r="D91" s="99" t="s">
        <v>413</v>
      </c>
      <c r="E91" s="100" t="s">
        <v>1</v>
      </c>
      <c r="F91" s="100" t="s">
        <v>27</v>
      </c>
      <c r="G91" s="101">
        <v>218</v>
      </c>
      <c r="H91" s="102" t="s">
        <v>28</v>
      </c>
      <c r="I91" s="104" t="s">
        <v>24</v>
      </c>
      <c r="J91" s="37">
        <f>SUM(L91:R91)</f>
        <v>0</v>
      </c>
      <c r="K91" s="38">
        <f t="shared" si="104"/>
        <v>0</v>
      </c>
      <c r="L91" s="50"/>
      <c r="M91" s="50"/>
      <c r="N91" s="50"/>
      <c r="O91" s="50"/>
      <c r="P91" s="50"/>
      <c r="Q91" s="50"/>
      <c r="R91" s="50"/>
      <c r="S91" s="40">
        <f t="shared" si="105"/>
        <v>0</v>
      </c>
      <c r="T91" s="40">
        <f t="shared" si="106"/>
        <v>0</v>
      </c>
      <c r="U91" s="40">
        <f t="shared" si="107"/>
        <v>0</v>
      </c>
      <c r="V91" s="40">
        <f t="shared" si="108"/>
        <v>0</v>
      </c>
      <c r="W91" s="40">
        <f t="shared" si="109"/>
        <v>0</v>
      </c>
      <c r="X91" s="40">
        <f t="shared" si="110"/>
        <v>0</v>
      </c>
      <c r="Y91" s="40">
        <f t="shared" si="111"/>
        <v>0</v>
      </c>
    </row>
    <row r="92" spans="1:25" ht="20.25" customHeight="1">
      <c r="A92" s="99" t="s">
        <v>162</v>
      </c>
      <c r="B92" s="99" t="s">
        <v>2053</v>
      </c>
      <c r="C92" s="105" t="s">
        <v>2054</v>
      </c>
      <c r="D92" s="99" t="s">
        <v>413</v>
      </c>
      <c r="E92" s="100" t="s">
        <v>1</v>
      </c>
      <c r="F92" s="100" t="s">
        <v>27</v>
      </c>
      <c r="G92" s="101">
        <v>225</v>
      </c>
      <c r="H92" s="102" t="s">
        <v>28</v>
      </c>
      <c r="I92" s="104" t="s">
        <v>24</v>
      </c>
      <c r="J92" s="37">
        <f>SUM(L92:R92)</f>
        <v>0</v>
      </c>
      <c r="K92" s="38">
        <f t="shared" si="104"/>
        <v>0</v>
      </c>
      <c r="L92" s="50"/>
      <c r="M92" s="50"/>
      <c r="N92" s="50"/>
      <c r="O92" s="50"/>
      <c r="P92" s="50"/>
      <c r="Q92" s="50"/>
      <c r="R92" s="50"/>
      <c r="S92" s="40">
        <f t="shared" si="105"/>
        <v>0</v>
      </c>
      <c r="T92" s="40">
        <f t="shared" si="106"/>
        <v>0</v>
      </c>
      <c r="U92" s="40">
        <f t="shared" si="107"/>
        <v>0</v>
      </c>
      <c r="V92" s="40">
        <f t="shared" si="108"/>
        <v>0</v>
      </c>
      <c r="W92" s="40">
        <f t="shared" si="109"/>
        <v>0</v>
      </c>
      <c r="X92" s="40">
        <f t="shared" si="110"/>
        <v>0</v>
      </c>
      <c r="Y92" s="40">
        <f t="shared" si="111"/>
        <v>0</v>
      </c>
    </row>
    <row r="93" spans="1:25" ht="20.25" customHeight="1">
      <c r="A93" s="99" t="s">
        <v>162</v>
      </c>
      <c r="B93" s="99" t="s">
        <v>1747</v>
      </c>
      <c r="C93" s="105" t="s">
        <v>1748</v>
      </c>
      <c r="D93" s="99" t="s">
        <v>413</v>
      </c>
      <c r="E93" s="100" t="s">
        <v>1</v>
      </c>
      <c r="F93" s="100" t="s">
        <v>27</v>
      </c>
      <c r="G93" s="101">
        <v>210</v>
      </c>
      <c r="H93" s="102" t="s">
        <v>28</v>
      </c>
      <c r="I93" s="104" t="s">
        <v>24</v>
      </c>
      <c r="J93" s="37">
        <f>SUM(L93:R93)</f>
        <v>0</v>
      </c>
      <c r="K93" s="38">
        <f t="shared" si="104"/>
        <v>0</v>
      </c>
      <c r="L93" s="50"/>
      <c r="M93" s="50"/>
      <c r="N93" s="50"/>
      <c r="O93" s="50"/>
      <c r="P93" s="50"/>
      <c r="Q93" s="50"/>
      <c r="R93" s="50"/>
      <c r="S93" s="40">
        <f t="shared" si="105"/>
        <v>0</v>
      </c>
      <c r="T93" s="40">
        <f t="shared" si="106"/>
        <v>0</v>
      </c>
      <c r="U93" s="40">
        <f t="shared" si="107"/>
        <v>0</v>
      </c>
      <c r="V93" s="40">
        <f t="shared" si="108"/>
        <v>0</v>
      </c>
      <c r="W93" s="40">
        <f t="shared" si="109"/>
        <v>0</v>
      </c>
      <c r="X93" s="40">
        <f t="shared" si="110"/>
        <v>0</v>
      </c>
      <c r="Y93" s="40">
        <f t="shared" si="111"/>
        <v>0</v>
      </c>
    </row>
    <row r="94" spans="1:25" ht="20.25" customHeight="1">
      <c r="A94" s="99" t="s">
        <v>162</v>
      </c>
      <c r="B94" s="99" t="s">
        <v>1537</v>
      </c>
      <c r="C94" s="105" t="s">
        <v>1538</v>
      </c>
      <c r="D94" s="99" t="s">
        <v>459</v>
      </c>
      <c r="E94" s="100" t="s">
        <v>1</v>
      </c>
      <c r="F94" s="100" t="s">
        <v>27</v>
      </c>
      <c r="G94" s="101">
        <v>290</v>
      </c>
      <c r="H94" s="102" t="s">
        <v>38</v>
      </c>
      <c r="I94" s="104" t="s">
        <v>24</v>
      </c>
      <c r="J94" s="37">
        <f>SUM(L94:R94)</f>
        <v>0</v>
      </c>
      <c r="K94" s="38">
        <f t="shared" si="104"/>
        <v>0</v>
      </c>
      <c r="L94" s="50"/>
      <c r="M94" s="50"/>
      <c r="N94" s="50"/>
      <c r="O94" s="50"/>
      <c r="P94" s="50"/>
      <c r="Q94" s="50"/>
      <c r="R94" s="50"/>
      <c r="S94" s="40">
        <f t="shared" si="105"/>
        <v>0</v>
      </c>
      <c r="T94" s="40">
        <f t="shared" si="106"/>
        <v>0</v>
      </c>
      <c r="U94" s="40">
        <f t="shared" si="107"/>
        <v>0</v>
      </c>
      <c r="V94" s="40">
        <f t="shared" si="108"/>
        <v>0</v>
      </c>
      <c r="W94" s="40">
        <f t="shared" si="109"/>
        <v>0</v>
      </c>
      <c r="X94" s="40">
        <f t="shared" si="110"/>
        <v>0</v>
      </c>
      <c r="Y94" s="40">
        <f t="shared" si="111"/>
        <v>0</v>
      </c>
    </row>
    <row r="95" spans="1:25" ht="20.25" customHeight="1">
      <c r="A95" s="99" t="s">
        <v>162</v>
      </c>
      <c r="B95" s="99" t="s">
        <v>1254</v>
      </c>
      <c r="C95" s="105" t="s">
        <v>1255</v>
      </c>
      <c r="D95" s="99" t="s">
        <v>459</v>
      </c>
      <c r="E95" s="100" t="s">
        <v>1</v>
      </c>
      <c r="F95" s="100" t="s">
        <v>27</v>
      </c>
      <c r="G95" s="101">
        <v>220</v>
      </c>
      <c r="H95" s="102" t="s">
        <v>37</v>
      </c>
      <c r="I95" s="104" t="s">
        <v>24</v>
      </c>
      <c r="J95" s="37">
        <f t="shared" si="113"/>
        <v>0</v>
      </c>
      <c r="K95" s="38">
        <f t="shared" si="104"/>
        <v>0</v>
      </c>
      <c r="L95" s="50"/>
      <c r="M95" s="50"/>
      <c r="N95" s="50"/>
      <c r="O95" s="50"/>
      <c r="P95" s="50"/>
      <c r="Q95" s="50"/>
      <c r="R95" s="50"/>
      <c r="S95" s="40">
        <f t="shared" si="105"/>
        <v>0</v>
      </c>
      <c r="T95" s="40">
        <f t="shared" si="106"/>
        <v>0</v>
      </c>
      <c r="U95" s="40">
        <f t="shared" si="107"/>
        <v>0</v>
      </c>
      <c r="V95" s="40">
        <f t="shared" si="108"/>
        <v>0</v>
      </c>
      <c r="W95" s="40">
        <f t="shared" si="109"/>
        <v>0</v>
      </c>
      <c r="X95" s="40">
        <f t="shared" si="110"/>
        <v>0</v>
      </c>
      <c r="Y95" s="40">
        <f t="shared" si="111"/>
        <v>0</v>
      </c>
    </row>
    <row r="96" spans="1:25" ht="20.25" customHeight="1">
      <c r="A96" s="99" t="s">
        <v>162</v>
      </c>
      <c r="B96" s="99" t="s">
        <v>1115</v>
      </c>
      <c r="C96" s="105" t="s">
        <v>1116</v>
      </c>
      <c r="D96" s="99" t="s">
        <v>389</v>
      </c>
      <c r="E96" s="100" t="s">
        <v>1</v>
      </c>
      <c r="F96" s="100" t="s">
        <v>27</v>
      </c>
      <c r="G96" s="101">
        <v>260</v>
      </c>
      <c r="H96" s="102" t="s">
        <v>38</v>
      </c>
      <c r="I96" s="104" t="s">
        <v>24</v>
      </c>
      <c r="J96" s="37">
        <f t="shared" si="113"/>
        <v>0</v>
      </c>
      <c r="K96" s="38">
        <f t="shared" si="104"/>
        <v>0</v>
      </c>
      <c r="L96" s="50"/>
      <c r="M96" s="50"/>
      <c r="N96" s="50"/>
      <c r="O96" s="50"/>
      <c r="P96" s="50"/>
      <c r="Q96" s="50"/>
      <c r="R96" s="50"/>
      <c r="S96" s="40">
        <f t="shared" si="105"/>
        <v>0</v>
      </c>
      <c r="T96" s="40">
        <f t="shared" si="106"/>
        <v>0</v>
      </c>
      <c r="U96" s="40">
        <f t="shared" si="107"/>
        <v>0</v>
      </c>
      <c r="V96" s="40">
        <f t="shared" si="108"/>
        <v>0</v>
      </c>
      <c r="W96" s="40">
        <f t="shared" si="109"/>
        <v>0</v>
      </c>
      <c r="X96" s="40">
        <f t="shared" si="110"/>
        <v>0</v>
      </c>
      <c r="Y96" s="40">
        <f t="shared" si="111"/>
        <v>0</v>
      </c>
    </row>
    <row r="97" spans="1:25" ht="20.25" customHeight="1">
      <c r="A97" s="99" t="s">
        <v>162</v>
      </c>
      <c r="B97" s="99" t="s">
        <v>1295</v>
      </c>
      <c r="C97" s="105" t="s">
        <v>1296</v>
      </c>
      <c r="D97" s="99" t="s">
        <v>389</v>
      </c>
      <c r="E97" s="100" t="s">
        <v>1</v>
      </c>
      <c r="F97" s="100" t="s">
        <v>27</v>
      </c>
      <c r="G97" s="101">
        <v>455</v>
      </c>
      <c r="H97" s="102" t="s">
        <v>39</v>
      </c>
      <c r="I97" s="104" t="s">
        <v>24</v>
      </c>
      <c r="J97" s="37">
        <f t="shared" ref="J97:J104" si="114">SUM(L97:R97)</f>
        <v>0</v>
      </c>
      <c r="K97" s="38">
        <f t="shared" si="104"/>
        <v>0</v>
      </c>
      <c r="L97" s="50"/>
      <c r="M97" s="50"/>
      <c r="N97" s="50"/>
      <c r="O97" s="50"/>
      <c r="P97" s="50"/>
      <c r="Q97" s="50"/>
      <c r="R97" s="50"/>
      <c r="S97" s="40">
        <f t="shared" si="105"/>
        <v>0</v>
      </c>
      <c r="T97" s="40">
        <f t="shared" si="106"/>
        <v>0</v>
      </c>
      <c r="U97" s="40">
        <f t="shared" si="107"/>
        <v>0</v>
      </c>
      <c r="V97" s="40">
        <f t="shared" si="108"/>
        <v>0</v>
      </c>
      <c r="W97" s="40">
        <f t="shared" si="109"/>
        <v>0</v>
      </c>
      <c r="X97" s="40">
        <f t="shared" si="110"/>
        <v>0</v>
      </c>
      <c r="Y97" s="40">
        <f t="shared" si="111"/>
        <v>0</v>
      </c>
    </row>
    <row r="98" spans="1:25" ht="20.25" customHeight="1">
      <c r="A98" s="99" t="s">
        <v>523</v>
      </c>
      <c r="B98" s="99" t="s">
        <v>1047</v>
      </c>
      <c r="C98" s="105" t="s">
        <v>568</v>
      </c>
      <c r="D98" s="99" t="s">
        <v>389</v>
      </c>
      <c r="E98" s="100" t="s">
        <v>1</v>
      </c>
      <c r="F98" s="100" t="s">
        <v>27</v>
      </c>
      <c r="G98" s="101">
        <v>348</v>
      </c>
      <c r="H98" s="102" t="s">
        <v>38</v>
      </c>
      <c r="I98" s="104" t="s">
        <v>24</v>
      </c>
      <c r="J98" s="37">
        <f t="shared" si="114"/>
        <v>0</v>
      </c>
      <c r="K98" s="38">
        <f t="shared" si="104"/>
        <v>0</v>
      </c>
      <c r="L98" s="50"/>
      <c r="M98" s="50"/>
      <c r="N98" s="50"/>
      <c r="O98" s="50"/>
      <c r="P98" s="50"/>
      <c r="Q98" s="50"/>
      <c r="R98" s="50"/>
      <c r="S98" s="40">
        <f t="shared" si="105"/>
        <v>0</v>
      </c>
      <c r="T98" s="40">
        <f t="shared" si="106"/>
        <v>0</v>
      </c>
      <c r="U98" s="40">
        <f t="shared" si="107"/>
        <v>0</v>
      </c>
      <c r="V98" s="40">
        <f t="shared" si="108"/>
        <v>0</v>
      </c>
      <c r="W98" s="40">
        <f t="shared" si="109"/>
        <v>0</v>
      </c>
      <c r="X98" s="40">
        <f t="shared" si="110"/>
        <v>0</v>
      </c>
      <c r="Y98" s="40">
        <f t="shared" si="111"/>
        <v>0</v>
      </c>
    </row>
    <row r="99" spans="1:25" ht="20.25" customHeight="1">
      <c r="A99" s="99" t="s">
        <v>523</v>
      </c>
      <c r="B99" s="99" t="s">
        <v>1048</v>
      </c>
      <c r="C99" s="105" t="s">
        <v>652</v>
      </c>
      <c r="D99" s="99" t="s">
        <v>389</v>
      </c>
      <c r="E99" s="100" t="s">
        <v>1</v>
      </c>
      <c r="F99" s="100" t="s">
        <v>27</v>
      </c>
      <c r="G99" s="101">
        <v>300</v>
      </c>
      <c r="H99" s="102" t="s">
        <v>38</v>
      </c>
      <c r="I99" s="104" t="s">
        <v>24</v>
      </c>
      <c r="J99" s="37">
        <f t="shared" si="114"/>
        <v>0</v>
      </c>
      <c r="K99" s="38">
        <f t="shared" si="104"/>
        <v>0</v>
      </c>
      <c r="L99" s="50"/>
      <c r="M99" s="50"/>
      <c r="N99" s="50"/>
      <c r="O99" s="50"/>
      <c r="P99" s="50"/>
      <c r="Q99" s="50"/>
      <c r="R99" s="50"/>
      <c r="S99" s="40">
        <f t="shared" si="105"/>
        <v>0</v>
      </c>
      <c r="T99" s="40">
        <f t="shared" si="106"/>
        <v>0</v>
      </c>
      <c r="U99" s="40">
        <f t="shared" si="107"/>
        <v>0</v>
      </c>
      <c r="V99" s="40">
        <f t="shared" si="108"/>
        <v>0</v>
      </c>
      <c r="W99" s="40">
        <f t="shared" si="109"/>
        <v>0</v>
      </c>
      <c r="X99" s="40">
        <f t="shared" si="110"/>
        <v>0</v>
      </c>
      <c r="Y99" s="40">
        <f t="shared" si="111"/>
        <v>0</v>
      </c>
    </row>
    <row r="100" spans="1:25" ht="20.25" customHeight="1">
      <c r="A100" s="99" t="s">
        <v>183</v>
      </c>
      <c r="B100" s="99" t="s">
        <v>1051</v>
      </c>
      <c r="C100" s="105" t="s">
        <v>717</v>
      </c>
      <c r="D100" s="99" t="s">
        <v>394</v>
      </c>
      <c r="E100" s="100" t="s">
        <v>1</v>
      </c>
      <c r="F100" s="100" t="s">
        <v>27</v>
      </c>
      <c r="G100" s="101">
        <v>115</v>
      </c>
      <c r="H100" s="102" t="s">
        <v>28</v>
      </c>
      <c r="I100" s="104" t="s">
        <v>24</v>
      </c>
      <c r="J100" s="37">
        <f t="shared" si="114"/>
        <v>0</v>
      </c>
      <c r="K100" s="38">
        <f t="shared" si="104"/>
        <v>0</v>
      </c>
      <c r="L100" s="50"/>
      <c r="M100" s="50"/>
      <c r="N100" s="50"/>
      <c r="O100" s="50"/>
      <c r="P100" s="50"/>
      <c r="Q100" s="50"/>
      <c r="R100" s="50"/>
      <c r="S100" s="40">
        <f t="shared" si="105"/>
        <v>0</v>
      </c>
      <c r="T100" s="40">
        <f t="shared" si="106"/>
        <v>0</v>
      </c>
      <c r="U100" s="40">
        <f t="shared" si="107"/>
        <v>0</v>
      </c>
      <c r="V100" s="40">
        <f t="shared" si="108"/>
        <v>0</v>
      </c>
      <c r="W100" s="40">
        <f t="shared" si="109"/>
        <v>0</v>
      </c>
      <c r="X100" s="40">
        <f t="shared" si="110"/>
        <v>0</v>
      </c>
      <c r="Y100" s="40">
        <f t="shared" si="111"/>
        <v>0</v>
      </c>
    </row>
    <row r="101" spans="1:25" ht="20.25" customHeight="1">
      <c r="A101" s="99" t="s">
        <v>183</v>
      </c>
      <c r="B101" s="99" t="s">
        <v>1052</v>
      </c>
      <c r="C101" s="105" t="s">
        <v>694</v>
      </c>
      <c r="D101" s="99" t="s">
        <v>395</v>
      </c>
      <c r="E101" s="100" t="s">
        <v>1</v>
      </c>
      <c r="F101" s="100" t="s">
        <v>27</v>
      </c>
      <c r="G101" s="101">
        <v>165</v>
      </c>
      <c r="H101" s="102" t="s">
        <v>37</v>
      </c>
      <c r="I101" s="104" t="s">
        <v>24</v>
      </c>
      <c r="J101" s="37">
        <f t="shared" si="114"/>
        <v>0</v>
      </c>
      <c r="K101" s="38">
        <f t="shared" si="104"/>
        <v>0</v>
      </c>
      <c r="L101" s="50"/>
      <c r="M101" s="50"/>
      <c r="N101" s="50"/>
      <c r="O101" s="50"/>
      <c r="P101" s="50"/>
      <c r="Q101" s="50"/>
      <c r="R101" s="50"/>
      <c r="S101" s="40">
        <f t="shared" si="105"/>
        <v>0</v>
      </c>
      <c r="T101" s="40">
        <f t="shared" si="106"/>
        <v>0</v>
      </c>
      <c r="U101" s="40">
        <f t="shared" si="107"/>
        <v>0</v>
      </c>
      <c r="V101" s="40">
        <f t="shared" si="108"/>
        <v>0</v>
      </c>
      <c r="W101" s="40">
        <f t="shared" si="109"/>
        <v>0</v>
      </c>
      <c r="X101" s="40">
        <f t="shared" si="110"/>
        <v>0</v>
      </c>
      <c r="Y101" s="40">
        <f t="shared" si="111"/>
        <v>0</v>
      </c>
    </row>
    <row r="102" spans="1:25" ht="20.25" customHeight="1">
      <c r="A102" s="99" t="s">
        <v>183</v>
      </c>
      <c r="B102" s="99" t="s">
        <v>1297</v>
      </c>
      <c r="C102" s="105" t="s">
        <v>1298</v>
      </c>
      <c r="D102" s="99" t="s">
        <v>394</v>
      </c>
      <c r="E102" s="100" t="s">
        <v>1</v>
      </c>
      <c r="F102" s="100" t="s">
        <v>27</v>
      </c>
      <c r="G102" s="101">
        <v>115</v>
      </c>
      <c r="H102" s="102" t="s">
        <v>28</v>
      </c>
      <c r="I102" s="104" t="s">
        <v>24</v>
      </c>
      <c r="J102" s="37">
        <f t="shared" si="114"/>
        <v>0</v>
      </c>
      <c r="K102" s="38">
        <f t="shared" si="104"/>
        <v>0</v>
      </c>
      <c r="L102" s="50"/>
      <c r="M102" s="50"/>
      <c r="N102" s="50"/>
      <c r="O102" s="50"/>
      <c r="P102" s="50"/>
      <c r="Q102" s="50"/>
      <c r="R102" s="50"/>
      <c r="S102" s="40">
        <f t="shared" si="105"/>
        <v>0</v>
      </c>
      <c r="T102" s="40">
        <f t="shared" si="106"/>
        <v>0</v>
      </c>
      <c r="U102" s="40">
        <f t="shared" si="107"/>
        <v>0</v>
      </c>
      <c r="V102" s="40">
        <f t="shared" si="108"/>
        <v>0</v>
      </c>
      <c r="W102" s="40">
        <f t="shared" si="109"/>
        <v>0</v>
      </c>
      <c r="X102" s="40">
        <f t="shared" si="110"/>
        <v>0</v>
      </c>
      <c r="Y102" s="40">
        <f t="shared" si="111"/>
        <v>0</v>
      </c>
    </row>
    <row r="103" spans="1:25" ht="20.25" customHeight="1">
      <c r="A103" s="99" t="s">
        <v>183</v>
      </c>
      <c r="B103" s="99" t="s">
        <v>1123</v>
      </c>
      <c r="C103" s="105" t="s">
        <v>1124</v>
      </c>
      <c r="D103" s="99" t="s">
        <v>394</v>
      </c>
      <c r="E103" s="100" t="s">
        <v>1</v>
      </c>
      <c r="F103" s="100" t="s">
        <v>27</v>
      </c>
      <c r="G103" s="101">
        <v>120</v>
      </c>
      <c r="H103" s="102" t="s">
        <v>49</v>
      </c>
      <c r="I103" s="104" t="s">
        <v>24</v>
      </c>
      <c r="J103" s="37">
        <f t="shared" si="114"/>
        <v>0</v>
      </c>
      <c r="K103" s="38">
        <f t="shared" si="104"/>
        <v>0</v>
      </c>
      <c r="L103" s="50"/>
      <c r="M103" s="50"/>
      <c r="N103" s="50"/>
      <c r="O103" s="50"/>
      <c r="P103" s="50"/>
      <c r="Q103" s="50"/>
      <c r="R103" s="50"/>
      <c r="S103" s="40">
        <f t="shared" si="105"/>
        <v>0</v>
      </c>
      <c r="T103" s="40">
        <f t="shared" si="106"/>
        <v>0</v>
      </c>
      <c r="U103" s="40">
        <f t="shared" si="107"/>
        <v>0</v>
      </c>
      <c r="V103" s="40">
        <f t="shared" si="108"/>
        <v>0</v>
      </c>
      <c r="W103" s="40">
        <f t="shared" si="109"/>
        <v>0</v>
      </c>
      <c r="X103" s="40">
        <f t="shared" si="110"/>
        <v>0</v>
      </c>
      <c r="Y103" s="40">
        <f t="shared" si="111"/>
        <v>0</v>
      </c>
    </row>
    <row r="104" spans="1:25" ht="20.25" customHeight="1">
      <c r="A104" s="99" t="s">
        <v>183</v>
      </c>
      <c r="B104" s="99" t="s">
        <v>1220</v>
      </c>
      <c r="C104" s="105" t="s">
        <v>1221</v>
      </c>
      <c r="D104" s="99" t="s">
        <v>395</v>
      </c>
      <c r="E104" s="100" t="s">
        <v>1</v>
      </c>
      <c r="F104" s="100" t="s">
        <v>27</v>
      </c>
      <c r="G104" s="101">
        <v>275</v>
      </c>
      <c r="H104" s="102" t="s">
        <v>1222</v>
      </c>
      <c r="I104" s="104" t="s">
        <v>24</v>
      </c>
      <c r="J104" s="37">
        <f t="shared" si="114"/>
        <v>0</v>
      </c>
      <c r="K104" s="38">
        <f t="shared" si="104"/>
        <v>0</v>
      </c>
      <c r="L104" s="50"/>
      <c r="M104" s="50"/>
      <c r="N104" s="50"/>
      <c r="O104" s="50"/>
      <c r="P104" s="50"/>
      <c r="Q104" s="50"/>
      <c r="R104" s="50"/>
      <c r="S104" s="40">
        <f t="shared" si="105"/>
        <v>0</v>
      </c>
      <c r="T104" s="40">
        <f t="shared" si="106"/>
        <v>0</v>
      </c>
      <c r="U104" s="40">
        <f t="shared" si="107"/>
        <v>0</v>
      </c>
      <c r="V104" s="40">
        <f t="shared" si="108"/>
        <v>0</v>
      </c>
      <c r="W104" s="40">
        <f t="shared" si="109"/>
        <v>0</v>
      </c>
      <c r="X104" s="40">
        <f t="shared" si="110"/>
        <v>0</v>
      </c>
      <c r="Y104" s="40">
        <f t="shared" si="111"/>
        <v>0</v>
      </c>
    </row>
    <row r="105" spans="1:25" ht="20.25" customHeight="1">
      <c r="A105" s="99" t="s">
        <v>183</v>
      </c>
      <c r="B105" s="99" t="s">
        <v>1886</v>
      </c>
      <c r="C105" s="105" t="s">
        <v>1887</v>
      </c>
      <c r="D105" s="99" t="s">
        <v>1816</v>
      </c>
      <c r="E105" s="100" t="s">
        <v>1</v>
      </c>
      <c r="F105" s="100" t="s">
        <v>27</v>
      </c>
      <c r="G105" s="101">
        <v>175</v>
      </c>
      <c r="H105" s="102" t="s">
        <v>55</v>
      </c>
      <c r="I105" s="104" t="s">
        <v>24</v>
      </c>
      <c r="J105" s="37">
        <f t="shared" ref="J105:J112" si="115">SUM(L105:R105)</f>
        <v>0</v>
      </c>
      <c r="K105" s="38">
        <f t="shared" si="104"/>
        <v>0</v>
      </c>
      <c r="L105" s="50"/>
      <c r="M105" s="50"/>
      <c r="N105" s="50"/>
      <c r="O105" s="50"/>
      <c r="P105" s="50"/>
      <c r="Q105" s="50"/>
      <c r="R105" s="50"/>
      <c r="S105" s="40">
        <f t="shared" si="105"/>
        <v>0</v>
      </c>
      <c r="T105" s="40">
        <f t="shared" si="106"/>
        <v>0</v>
      </c>
      <c r="U105" s="40">
        <f t="shared" si="107"/>
        <v>0</v>
      </c>
      <c r="V105" s="40">
        <f t="shared" si="108"/>
        <v>0</v>
      </c>
      <c r="W105" s="40">
        <f t="shared" si="109"/>
        <v>0</v>
      </c>
      <c r="X105" s="40">
        <f t="shared" si="110"/>
        <v>0</v>
      </c>
      <c r="Y105" s="40">
        <f t="shared" si="111"/>
        <v>0</v>
      </c>
    </row>
    <row r="106" spans="1:25" ht="20.25" customHeight="1">
      <c r="A106" s="99" t="s">
        <v>183</v>
      </c>
      <c r="B106" s="99" t="s">
        <v>1150</v>
      </c>
      <c r="C106" s="105" t="s">
        <v>1151</v>
      </c>
      <c r="D106" s="99" t="s">
        <v>533</v>
      </c>
      <c r="E106" s="100" t="s">
        <v>1</v>
      </c>
      <c r="F106" s="100" t="s">
        <v>27</v>
      </c>
      <c r="G106" s="101">
        <v>169</v>
      </c>
      <c r="H106" s="102" t="s">
        <v>28</v>
      </c>
      <c r="I106" s="104" t="s">
        <v>24</v>
      </c>
      <c r="J106" s="37">
        <f t="shared" si="115"/>
        <v>0</v>
      </c>
      <c r="K106" s="38">
        <f t="shared" si="104"/>
        <v>0</v>
      </c>
      <c r="L106" s="50"/>
      <c r="M106" s="50"/>
      <c r="N106" s="50"/>
      <c r="O106" s="50"/>
      <c r="P106" s="50"/>
      <c r="Q106" s="50"/>
      <c r="R106" s="50"/>
      <c r="S106" s="40">
        <f t="shared" si="105"/>
        <v>0</v>
      </c>
      <c r="T106" s="40">
        <f t="shared" si="106"/>
        <v>0</v>
      </c>
      <c r="U106" s="40">
        <f t="shared" si="107"/>
        <v>0</v>
      </c>
      <c r="V106" s="40">
        <f t="shared" si="108"/>
        <v>0</v>
      </c>
      <c r="W106" s="40">
        <f t="shared" si="109"/>
        <v>0</v>
      </c>
      <c r="X106" s="40">
        <f t="shared" si="110"/>
        <v>0</v>
      </c>
      <c r="Y106" s="40">
        <f t="shared" si="111"/>
        <v>0</v>
      </c>
    </row>
    <row r="107" spans="1:25" ht="20.25" customHeight="1">
      <c r="A107" s="99" t="s">
        <v>183</v>
      </c>
      <c r="B107" s="99" t="s">
        <v>1391</v>
      </c>
      <c r="C107" s="105" t="s">
        <v>1392</v>
      </c>
      <c r="D107" s="99" t="s">
        <v>395</v>
      </c>
      <c r="E107" s="100" t="s">
        <v>1</v>
      </c>
      <c r="F107" s="100" t="s">
        <v>27</v>
      </c>
      <c r="G107" s="101">
        <v>225</v>
      </c>
      <c r="H107" s="102" t="s">
        <v>34</v>
      </c>
      <c r="I107" s="104" t="s">
        <v>24</v>
      </c>
      <c r="J107" s="37">
        <f t="shared" si="115"/>
        <v>0</v>
      </c>
      <c r="K107" s="38">
        <f t="shared" si="104"/>
        <v>0</v>
      </c>
      <c r="L107" s="50"/>
      <c r="M107" s="50"/>
      <c r="N107" s="50"/>
      <c r="O107" s="50"/>
      <c r="P107" s="50"/>
      <c r="Q107" s="50"/>
      <c r="R107" s="50"/>
      <c r="S107" s="40">
        <f t="shared" si="105"/>
        <v>0</v>
      </c>
      <c r="T107" s="40">
        <f t="shared" si="106"/>
        <v>0</v>
      </c>
      <c r="U107" s="40">
        <f t="shared" si="107"/>
        <v>0</v>
      </c>
      <c r="V107" s="40">
        <f t="shared" si="108"/>
        <v>0</v>
      </c>
      <c r="W107" s="40">
        <f t="shared" si="109"/>
        <v>0</v>
      </c>
      <c r="X107" s="40">
        <f t="shared" si="110"/>
        <v>0</v>
      </c>
      <c r="Y107" s="40">
        <f t="shared" si="111"/>
        <v>0</v>
      </c>
    </row>
    <row r="108" spans="1:25" ht="20.25" customHeight="1">
      <c r="A108" s="99" t="s">
        <v>183</v>
      </c>
      <c r="B108" s="99" t="s">
        <v>1049</v>
      </c>
      <c r="C108" s="105" t="s">
        <v>1050</v>
      </c>
      <c r="D108" s="99" t="s">
        <v>395</v>
      </c>
      <c r="E108" s="100" t="s">
        <v>1</v>
      </c>
      <c r="F108" s="100" t="s">
        <v>27</v>
      </c>
      <c r="G108" s="101">
        <v>185</v>
      </c>
      <c r="H108" s="102" t="s">
        <v>28</v>
      </c>
      <c r="I108" s="104" t="s">
        <v>24</v>
      </c>
      <c r="J108" s="37">
        <f t="shared" si="115"/>
        <v>0</v>
      </c>
      <c r="K108" s="38">
        <f t="shared" si="104"/>
        <v>0</v>
      </c>
      <c r="L108" s="50"/>
      <c r="M108" s="50"/>
      <c r="N108" s="50"/>
      <c r="O108" s="50"/>
      <c r="P108" s="50"/>
      <c r="Q108" s="50"/>
      <c r="R108" s="50"/>
      <c r="S108" s="40">
        <f t="shared" si="105"/>
        <v>0</v>
      </c>
      <c r="T108" s="40">
        <f t="shared" si="106"/>
        <v>0</v>
      </c>
      <c r="U108" s="40">
        <f t="shared" si="107"/>
        <v>0</v>
      </c>
      <c r="V108" s="40">
        <f t="shared" si="108"/>
        <v>0</v>
      </c>
      <c r="W108" s="40">
        <f t="shared" si="109"/>
        <v>0</v>
      </c>
      <c r="X108" s="40">
        <f t="shared" si="110"/>
        <v>0</v>
      </c>
      <c r="Y108" s="40">
        <f t="shared" si="111"/>
        <v>0</v>
      </c>
    </row>
    <row r="109" spans="1:25" ht="20.25" customHeight="1">
      <c r="A109" s="99" t="s">
        <v>183</v>
      </c>
      <c r="B109" s="99" t="s">
        <v>1187</v>
      </c>
      <c r="C109" s="105" t="s">
        <v>1188</v>
      </c>
      <c r="D109" s="99" t="s">
        <v>434</v>
      </c>
      <c r="E109" s="100" t="s">
        <v>1</v>
      </c>
      <c r="F109" s="100" t="s">
        <v>27</v>
      </c>
      <c r="G109" s="101">
        <v>380</v>
      </c>
      <c r="H109" s="102" t="s">
        <v>34</v>
      </c>
      <c r="I109" s="104" t="s">
        <v>24</v>
      </c>
      <c r="J109" s="37">
        <f>SUM(L109:R109)</f>
        <v>0</v>
      </c>
      <c r="K109" s="38">
        <f t="shared" si="104"/>
        <v>0</v>
      </c>
      <c r="L109" s="50"/>
      <c r="M109" s="50"/>
      <c r="N109" s="50"/>
      <c r="O109" s="50"/>
      <c r="P109" s="50"/>
      <c r="Q109" s="50"/>
      <c r="R109" s="50"/>
      <c r="S109" s="40">
        <f t="shared" si="105"/>
        <v>0</v>
      </c>
      <c r="T109" s="40">
        <f t="shared" si="106"/>
        <v>0</v>
      </c>
      <c r="U109" s="40">
        <f t="shared" si="107"/>
        <v>0</v>
      </c>
      <c r="V109" s="40">
        <f t="shared" si="108"/>
        <v>0</v>
      </c>
      <c r="W109" s="40">
        <f t="shared" si="109"/>
        <v>0</v>
      </c>
      <c r="X109" s="40">
        <f t="shared" si="110"/>
        <v>0</v>
      </c>
      <c r="Y109" s="40">
        <f t="shared" si="111"/>
        <v>0</v>
      </c>
    </row>
    <row r="110" spans="1:25" ht="20.25" customHeight="1">
      <c r="A110" s="99" t="s">
        <v>183</v>
      </c>
      <c r="B110" s="99" t="s">
        <v>2127</v>
      </c>
      <c r="C110" s="105" t="s">
        <v>2128</v>
      </c>
      <c r="D110" s="99" t="s">
        <v>533</v>
      </c>
      <c r="E110" s="100" t="s">
        <v>1</v>
      </c>
      <c r="F110" s="100" t="s">
        <v>27</v>
      </c>
      <c r="G110" s="101">
        <v>155</v>
      </c>
      <c r="H110" s="102" t="s">
        <v>37</v>
      </c>
      <c r="I110" s="104" t="s">
        <v>24</v>
      </c>
      <c r="J110" s="37">
        <f>SUM(L110:R110)</f>
        <v>0</v>
      </c>
      <c r="K110" s="38">
        <f t="shared" si="104"/>
        <v>0</v>
      </c>
      <c r="L110" s="50"/>
      <c r="M110" s="50"/>
      <c r="N110" s="50"/>
      <c r="O110" s="50"/>
      <c r="P110" s="50"/>
      <c r="Q110" s="50"/>
      <c r="R110" s="50"/>
      <c r="S110" s="40">
        <f t="shared" si="105"/>
        <v>0</v>
      </c>
      <c r="T110" s="40">
        <f t="shared" si="106"/>
        <v>0</v>
      </c>
      <c r="U110" s="40">
        <f t="shared" si="107"/>
        <v>0</v>
      </c>
      <c r="V110" s="40">
        <f t="shared" si="108"/>
        <v>0</v>
      </c>
      <c r="W110" s="40">
        <f t="shared" si="109"/>
        <v>0</v>
      </c>
      <c r="X110" s="40">
        <f t="shared" si="110"/>
        <v>0</v>
      </c>
      <c r="Y110" s="40">
        <f t="shared" si="111"/>
        <v>0</v>
      </c>
    </row>
    <row r="111" spans="1:25" ht="20.25" customHeight="1">
      <c r="A111" s="99" t="s">
        <v>183</v>
      </c>
      <c r="B111" s="99" t="s">
        <v>2020</v>
      </c>
      <c r="C111" s="105" t="s">
        <v>2021</v>
      </c>
      <c r="D111" s="99" t="s">
        <v>533</v>
      </c>
      <c r="E111" s="100" t="s">
        <v>1</v>
      </c>
      <c r="F111" s="100" t="s">
        <v>27</v>
      </c>
      <c r="G111" s="101">
        <v>145</v>
      </c>
      <c r="H111" s="102" t="s">
        <v>37</v>
      </c>
      <c r="I111" s="104" t="s">
        <v>24</v>
      </c>
      <c r="J111" s="37">
        <f t="shared" si="115"/>
        <v>0</v>
      </c>
      <c r="K111" s="38">
        <f t="shared" si="104"/>
        <v>0</v>
      </c>
      <c r="L111" s="50"/>
      <c r="M111" s="50"/>
      <c r="N111" s="50"/>
      <c r="O111" s="50"/>
      <c r="P111" s="50"/>
      <c r="Q111" s="50"/>
      <c r="R111" s="50"/>
      <c r="S111" s="40">
        <f t="shared" si="105"/>
        <v>0</v>
      </c>
      <c r="T111" s="40">
        <f t="shared" si="106"/>
        <v>0</v>
      </c>
      <c r="U111" s="40">
        <f t="shared" si="107"/>
        <v>0</v>
      </c>
      <c r="V111" s="40">
        <f t="shared" si="108"/>
        <v>0</v>
      </c>
      <c r="W111" s="40">
        <f t="shared" si="109"/>
        <v>0</v>
      </c>
      <c r="X111" s="40">
        <f t="shared" si="110"/>
        <v>0</v>
      </c>
      <c r="Y111" s="40">
        <f t="shared" si="111"/>
        <v>0</v>
      </c>
    </row>
    <row r="112" spans="1:25" ht="20.25" customHeight="1">
      <c r="A112" s="99" t="s">
        <v>183</v>
      </c>
      <c r="B112" s="99" t="s">
        <v>1732</v>
      </c>
      <c r="C112" s="105" t="s">
        <v>1733</v>
      </c>
      <c r="D112" s="99" t="s">
        <v>434</v>
      </c>
      <c r="E112" s="100" t="s">
        <v>1</v>
      </c>
      <c r="F112" s="100" t="s">
        <v>27</v>
      </c>
      <c r="G112" s="101">
        <v>200</v>
      </c>
      <c r="H112" s="102" t="s">
        <v>49</v>
      </c>
      <c r="I112" s="104" t="s">
        <v>24</v>
      </c>
      <c r="J112" s="37">
        <f t="shared" si="115"/>
        <v>0</v>
      </c>
      <c r="K112" s="38">
        <f t="shared" si="104"/>
        <v>0</v>
      </c>
      <c r="L112" s="50"/>
      <c r="M112" s="50"/>
      <c r="N112" s="50"/>
      <c r="O112" s="50"/>
      <c r="P112" s="50"/>
      <c r="Q112" s="50"/>
      <c r="R112" s="50"/>
      <c r="S112" s="40">
        <f t="shared" si="105"/>
        <v>0</v>
      </c>
      <c r="T112" s="40">
        <f t="shared" si="106"/>
        <v>0</v>
      </c>
      <c r="U112" s="40">
        <f t="shared" si="107"/>
        <v>0</v>
      </c>
      <c r="V112" s="40">
        <f t="shared" si="108"/>
        <v>0</v>
      </c>
      <c r="W112" s="40">
        <f t="shared" si="109"/>
        <v>0</v>
      </c>
      <c r="X112" s="40">
        <f t="shared" si="110"/>
        <v>0</v>
      </c>
      <c r="Y112" s="40">
        <f t="shared" si="111"/>
        <v>0</v>
      </c>
    </row>
    <row r="113" spans="1:26" ht="20.25" customHeight="1">
      <c r="A113" s="99" t="s">
        <v>183</v>
      </c>
      <c r="B113" s="99" t="s">
        <v>1405</v>
      </c>
      <c r="C113" s="105" t="s">
        <v>1406</v>
      </c>
      <c r="D113" s="99" t="s">
        <v>533</v>
      </c>
      <c r="E113" s="100" t="s">
        <v>1</v>
      </c>
      <c r="F113" s="100" t="s">
        <v>27</v>
      </c>
      <c r="G113" s="101">
        <v>79</v>
      </c>
      <c r="H113" s="102" t="s">
        <v>38</v>
      </c>
      <c r="I113" s="104" t="s">
        <v>24</v>
      </c>
      <c r="J113" s="37">
        <f t="shared" ref="J113:J119" si="116">SUM(L113:R113)</f>
        <v>0</v>
      </c>
      <c r="K113" s="38">
        <f t="shared" si="104"/>
        <v>0</v>
      </c>
      <c r="L113" s="50"/>
      <c r="M113" s="50"/>
      <c r="N113" s="50"/>
      <c r="O113" s="50"/>
      <c r="P113" s="50"/>
      <c r="Q113" s="50"/>
      <c r="R113" s="50"/>
      <c r="S113" s="40">
        <f t="shared" si="105"/>
        <v>0</v>
      </c>
      <c r="T113" s="40">
        <f t="shared" si="106"/>
        <v>0</v>
      </c>
      <c r="U113" s="40">
        <f t="shared" si="107"/>
        <v>0</v>
      </c>
      <c r="V113" s="40">
        <f t="shared" si="108"/>
        <v>0</v>
      </c>
      <c r="W113" s="40">
        <f t="shared" si="109"/>
        <v>0</v>
      </c>
      <c r="X113" s="40">
        <f t="shared" si="110"/>
        <v>0</v>
      </c>
      <c r="Y113" s="40">
        <f t="shared" si="111"/>
        <v>0</v>
      </c>
    </row>
    <row r="114" spans="1:26" ht="20.25" customHeight="1">
      <c r="A114" s="99" t="s">
        <v>183</v>
      </c>
      <c r="B114" s="99" t="s">
        <v>1734</v>
      </c>
      <c r="C114" s="105" t="s">
        <v>1735</v>
      </c>
      <c r="D114" s="99" t="s">
        <v>533</v>
      </c>
      <c r="E114" s="100" t="s">
        <v>1</v>
      </c>
      <c r="F114" s="100" t="s">
        <v>27</v>
      </c>
      <c r="G114" s="101">
        <v>185</v>
      </c>
      <c r="H114" s="102" t="s">
        <v>38</v>
      </c>
      <c r="I114" s="104" t="s">
        <v>24</v>
      </c>
      <c r="J114" s="37">
        <f t="shared" si="116"/>
        <v>0</v>
      </c>
      <c r="K114" s="38">
        <f t="shared" si="104"/>
        <v>0</v>
      </c>
      <c r="L114" s="50"/>
      <c r="M114" s="50"/>
      <c r="N114" s="50"/>
      <c r="O114" s="50"/>
      <c r="P114" s="50"/>
      <c r="Q114" s="50"/>
      <c r="R114" s="50"/>
      <c r="S114" s="40">
        <f t="shared" si="105"/>
        <v>0</v>
      </c>
      <c r="T114" s="40">
        <f t="shared" si="106"/>
        <v>0</v>
      </c>
      <c r="U114" s="40">
        <f t="shared" si="107"/>
        <v>0</v>
      </c>
      <c r="V114" s="40">
        <f t="shared" si="108"/>
        <v>0</v>
      </c>
      <c r="W114" s="40">
        <f t="shared" si="109"/>
        <v>0</v>
      </c>
      <c r="X114" s="40">
        <f t="shared" si="110"/>
        <v>0</v>
      </c>
      <c r="Y114" s="40">
        <f t="shared" si="111"/>
        <v>0</v>
      </c>
    </row>
    <row r="115" spans="1:26" ht="20.25" customHeight="1">
      <c r="A115" s="99" t="s">
        <v>183</v>
      </c>
      <c r="B115" s="99" t="s">
        <v>1224</v>
      </c>
      <c r="C115" s="105" t="s">
        <v>1225</v>
      </c>
      <c r="D115" s="99" t="s">
        <v>1120</v>
      </c>
      <c r="E115" s="100" t="s">
        <v>1</v>
      </c>
      <c r="F115" s="100" t="s">
        <v>27</v>
      </c>
      <c r="G115" s="101">
        <v>445</v>
      </c>
      <c r="H115" s="102" t="s">
        <v>1238</v>
      </c>
      <c r="I115" s="104" t="s">
        <v>24</v>
      </c>
      <c r="J115" s="37">
        <f t="shared" si="116"/>
        <v>0</v>
      </c>
      <c r="K115" s="38">
        <f t="shared" si="104"/>
        <v>0</v>
      </c>
      <c r="L115" s="50"/>
      <c r="M115" s="50"/>
      <c r="N115" s="50"/>
      <c r="O115" s="50"/>
      <c r="P115" s="50"/>
      <c r="Q115" s="50"/>
      <c r="R115" s="50"/>
      <c r="S115" s="40">
        <f t="shared" si="105"/>
        <v>0</v>
      </c>
      <c r="T115" s="40">
        <f t="shared" si="106"/>
        <v>0</v>
      </c>
      <c r="U115" s="40">
        <f t="shared" si="107"/>
        <v>0</v>
      </c>
      <c r="V115" s="40">
        <f t="shared" si="108"/>
        <v>0</v>
      </c>
      <c r="W115" s="40">
        <f t="shared" si="109"/>
        <v>0</v>
      </c>
      <c r="X115" s="40">
        <f t="shared" si="110"/>
        <v>0</v>
      </c>
      <c r="Y115" s="40">
        <f t="shared" si="111"/>
        <v>0</v>
      </c>
    </row>
    <row r="116" spans="1:26" ht="20.25" customHeight="1">
      <c r="A116" s="99" t="s">
        <v>183</v>
      </c>
      <c r="B116" s="99" t="s">
        <v>2242</v>
      </c>
      <c r="C116" s="105" t="s">
        <v>2243</v>
      </c>
      <c r="D116" s="99" t="s">
        <v>1120</v>
      </c>
      <c r="E116" s="100" t="s">
        <v>1</v>
      </c>
      <c r="F116" s="100" t="s">
        <v>27</v>
      </c>
      <c r="G116" s="101">
        <v>550</v>
      </c>
      <c r="H116" s="102" t="s">
        <v>1238</v>
      </c>
      <c r="I116" s="104" t="s">
        <v>24</v>
      </c>
      <c r="J116" s="37">
        <f t="shared" si="116"/>
        <v>0</v>
      </c>
      <c r="K116" s="38">
        <f t="shared" si="104"/>
        <v>0</v>
      </c>
      <c r="L116" s="50"/>
      <c r="M116" s="50"/>
      <c r="N116" s="50"/>
      <c r="O116" s="50"/>
      <c r="P116" s="50"/>
      <c r="Q116" s="50"/>
      <c r="R116" s="50"/>
      <c r="S116" s="40">
        <f t="shared" si="105"/>
        <v>0</v>
      </c>
      <c r="T116" s="40">
        <f t="shared" si="106"/>
        <v>0</v>
      </c>
      <c r="U116" s="40">
        <f t="shared" si="107"/>
        <v>0</v>
      </c>
      <c r="V116" s="40">
        <f t="shared" si="108"/>
        <v>0</v>
      </c>
      <c r="W116" s="40">
        <f t="shared" si="109"/>
        <v>0</v>
      </c>
      <c r="X116" s="40">
        <f t="shared" si="110"/>
        <v>0</v>
      </c>
      <c r="Y116" s="40">
        <f t="shared" si="111"/>
        <v>0</v>
      </c>
    </row>
    <row r="117" spans="1:26" ht="20.25" customHeight="1">
      <c r="A117" s="99" t="s">
        <v>183</v>
      </c>
      <c r="B117" s="99" t="s">
        <v>2165</v>
      </c>
      <c r="C117" s="105" t="s">
        <v>2166</v>
      </c>
      <c r="D117" s="99" t="s">
        <v>1816</v>
      </c>
      <c r="E117" s="100" t="s">
        <v>1</v>
      </c>
      <c r="F117" s="100" t="s">
        <v>27</v>
      </c>
      <c r="G117" s="101">
        <v>99</v>
      </c>
      <c r="H117" s="102" t="s">
        <v>89</v>
      </c>
      <c r="I117" s="104" t="s">
        <v>24</v>
      </c>
      <c r="J117" s="37">
        <f t="shared" si="116"/>
        <v>0</v>
      </c>
      <c r="K117" s="38">
        <f t="shared" si="104"/>
        <v>0</v>
      </c>
      <c r="L117" s="50"/>
      <c r="M117" s="50"/>
      <c r="N117" s="50"/>
      <c r="O117" s="50"/>
      <c r="P117" s="50"/>
      <c r="Q117" s="50"/>
      <c r="R117" s="50"/>
      <c r="S117" s="40">
        <f t="shared" si="105"/>
        <v>0</v>
      </c>
      <c r="T117" s="40">
        <f t="shared" si="106"/>
        <v>0</v>
      </c>
      <c r="U117" s="40">
        <f t="shared" si="107"/>
        <v>0</v>
      </c>
      <c r="V117" s="40">
        <f t="shared" si="108"/>
        <v>0</v>
      </c>
      <c r="W117" s="40">
        <f t="shared" si="109"/>
        <v>0</v>
      </c>
      <c r="X117" s="40">
        <f t="shared" si="110"/>
        <v>0</v>
      </c>
      <c r="Y117" s="40">
        <f t="shared" si="111"/>
        <v>0</v>
      </c>
    </row>
    <row r="118" spans="1:26" ht="20.25" customHeight="1">
      <c r="A118" s="99" t="s">
        <v>183</v>
      </c>
      <c r="B118" s="99" t="s">
        <v>1817</v>
      </c>
      <c r="C118" s="105" t="s">
        <v>1818</v>
      </c>
      <c r="D118" s="99" t="s">
        <v>1816</v>
      </c>
      <c r="E118" s="100" t="s">
        <v>1</v>
      </c>
      <c r="F118" s="100" t="s">
        <v>27</v>
      </c>
      <c r="G118" s="101">
        <v>99</v>
      </c>
      <c r="H118" s="102" t="s">
        <v>89</v>
      </c>
      <c r="I118" s="104" t="s">
        <v>24</v>
      </c>
      <c r="J118" s="37">
        <f t="shared" si="116"/>
        <v>0</v>
      </c>
      <c r="K118" s="38">
        <f t="shared" si="104"/>
        <v>0</v>
      </c>
      <c r="L118" s="50"/>
      <c r="M118" s="50"/>
      <c r="N118" s="50"/>
      <c r="O118" s="50"/>
      <c r="P118" s="50"/>
      <c r="Q118" s="50"/>
      <c r="R118" s="50"/>
      <c r="S118" s="40">
        <f t="shared" si="105"/>
        <v>0</v>
      </c>
      <c r="T118" s="40">
        <f t="shared" si="106"/>
        <v>0</v>
      </c>
      <c r="U118" s="40">
        <f t="shared" si="107"/>
        <v>0</v>
      </c>
      <c r="V118" s="40">
        <f t="shared" si="108"/>
        <v>0</v>
      </c>
      <c r="W118" s="40">
        <f t="shared" si="109"/>
        <v>0</v>
      </c>
      <c r="X118" s="40">
        <f t="shared" si="110"/>
        <v>0</v>
      </c>
      <c r="Y118" s="40">
        <f t="shared" si="111"/>
        <v>0</v>
      </c>
    </row>
    <row r="119" spans="1:26" ht="20.25" customHeight="1">
      <c r="A119" s="99" t="s">
        <v>183</v>
      </c>
      <c r="B119" s="99" t="s">
        <v>1472</v>
      </c>
      <c r="C119" s="105" t="s">
        <v>1473</v>
      </c>
      <c r="D119" s="99" t="s">
        <v>618</v>
      </c>
      <c r="E119" s="100" t="s">
        <v>1</v>
      </c>
      <c r="F119" s="100" t="s">
        <v>27</v>
      </c>
      <c r="G119" s="101">
        <v>235</v>
      </c>
      <c r="H119" s="102" t="s">
        <v>28</v>
      </c>
      <c r="I119" s="103" t="s">
        <v>1654</v>
      </c>
      <c r="J119" s="37">
        <f t="shared" si="116"/>
        <v>0</v>
      </c>
      <c r="K119" s="38">
        <f t="shared" si="104"/>
        <v>0</v>
      </c>
      <c r="L119" s="50"/>
      <c r="M119" s="50"/>
      <c r="N119" s="50"/>
      <c r="O119" s="50"/>
      <c r="P119" s="50"/>
      <c r="Q119" s="50"/>
      <c r="R119" s="50"/>
      <c r="S119" s="40">
        <f t="shared" si="105"/>
        <v>0</v>
      </c>
      <c r="T119" s="40">
        <f t="shared" si="106"/>
        <v>0</v>
      </c>
      <c r="U119" s="40">
        <f t="shared" si="107"/>
        <v>0</v>
      </c>
      <c r="V119" s="40">
        <f t="shared" si="108"/>
        <v>0</v>
      </c>
      <c r="W119" s="40">
        <f t="shared" si="109"/>
        <v>0</v>
      </c>
      <c r="X119" s="40">
        <f t="shared" si="110"/>
        <v>0</v>
      </c>
      <c r="Y119" s="40">
        <f t="shared" si="111"/>
        <v>0</v>
      </c>
    </row>
    <row r="120" spans="1:26" ht="20.25" customHeight="1">
      <c r="A120" s="99" t="s">
        <v>183</v>
      </c>
      <c r="B120" s="99" t="s">
        <v>1749</v>
      </c>
      <c r="C120" s="105" t="s">
        <v>1760</v>
      </c>
      <c r="D120" s="99" t="s">
        <v>502</v>
      </c>
      <c r="E120" s="100" t="s">
        <v>1</v>
      </c>
      <c r="F120" s="100" t="s">
        <v>27</v>
      </c>
      <c r="G120" s="101">
        <v>290</v>
      </c>
      <c r="H120" s="102" t="s">
        <v>1761</v>
      </c>
      <c r="I120" s="103" t="s">
        <v>1656</v>
      </c>
      <c r="J120" s="37">
        <f t="shared" ref="J120:J127" si="117">SUM(L120:R120)</f>
        <v>0</v>
      </c>
      <c r="K120" s="38">
        <f t="shared" si="104"/>
        <v>0</v>
      </c>
      <c r="L120" s="50"/>
      <c r="M120" s="50"/>
      <c r="N120" s="50"/>
      <c r="O120" s="50"/>
      <c r="P120" s="50"/>
      <c r="Q120" s="50"/>
      <c r="R120" s="50"/>
      <c r="S120" s="40">
        <f t="shared" si="105"/>
        <v>0</v>
      </c>
      <c r="T120" s="40">
        <f t="shared" si="106"/>
        <v>0</v>
      </c>
      <c r="U120" s="40">
        <f t="shared" si="107"/>
        <v>0</v>
      </c>
      <c r="V120" s="40">
        <f t="shared" si="108"/>
        <v>0</v>
      </c>
      <c r="W120" s="40">
        <f t="shared" si="109"/>
        <v>0</v>
      </c>
      <c r="X120" s="40">
        <f t="shared" si="110"/>
        <v>0</v>
      </c>
      <c r="Y120" s="40">
        <f t="shared" si="111"/>
        <v>0</v>
      </c>
    </row>
    <row r="121" spans="1:26" ht="20.25" customHeight="1">
      <c r="A121" s="99" t="s">
        <v>183</v>
      </c>
      <c r="B121" s="99" t="s">
        <v>1852</v>
      </c>
      <c r="C121" s="105" t="s">
        <v>1853</v>
      </c>
      <c r="D121" s="99" t="s">
        <v>502</v>
      </c>
      <c r="E121" s="100" t="s">
        <v>1</v>
      </c>
      <c r="F121" s="100" t="s">
        <v>27</v>
      </c>
      <c r="G121" s="101">
        <v>280</v>
      </c>
      <c r="H121" s="102" t="s">
        <v>1854</v>
      </c>
      <c r="I121" s="103" t="s">
        <v>1656</v>
      </c>
      <c r="J121" s="37">
        <f>SUM(L121:R121)</f>
        <v>0</v>
      </c>
      <c r="K121" s="38">
        <f t="shared" si="104"/>
        <v>0</v>
      </c>
      <c r="L121" s="50"/>
      <c r="M121" s="50"/>
      <c r="N121" s="50"/>
      <c r="O121" s="50"/>
      <c r="P121" s="50"/>
      <c r="Q121" s="50"/>
      <c r="R121" s="50"/>
      <c r="S121" s="40">
        <f t="shared" si="105"/>
        <v>0</v>
      </c>
      <c r="T121" s="40">
        <f t="shared" si="106"/>
        <v>0</v>
      </c>
      <c r="U121" s="40">
        <f t="shared" si="107"/>
        <v>0</v>
      </c>
      <c r="V121" s="40">
        <f t="shared" si="108"/>
        <v>0</v>
      </c>
      <c r="W121" s="40">
        <f t="shared" si="109"/>
        <v>0</v>
      </c>
      <c r="X121" s="40">
        <f t="shared" si="110"/>
        <v>0</v>
      </c>
      <c r="Y121" s="40">
        <f t="shared" si="111"/>
        <v>0</v>
      </c>
    </row>
    <row r="122" spans="1:26" ht="20.25" customHeight="1">
      <c r="A122" s="99" t="s">
        <v>183</v>
      </c>
      <c r="B122" s="99" t="s">
        <v>2244</v>
      </c>
      <c r="C122" s="105" t="s">
        <v>2245</v>
      </c>
      <c r="D122" s="99" t="s">
        <v>1397</v>
      </c>
      <c r="E122" s="100" t="s">
        <v>1</v>
      </c>
      <c r="F122" s="100" t="s">
        <v>27</v>
      </c>
      <c r="G122" s="101">
        <v>150</v>
      </c>
      <c r="H122" s="102" t="s">
        <v>34</v>
      </c>
      <c r="I122" s="104" t="s">
        <v>1655</v>
      </c>
      <c r="J122" s="37">
        <f t="shared" si="117"/>
        <v>0</v>
      </c>
      <c r="K122" s="38">
        <f t="shared" si="104"/>
        <v>0</v>
      </c>
      <c r="L122" s="50"/>
      <c r="M122" s="50"/>
      <c r="N122" s="50"/>
      <c r="O122" s="50"/>
      <c r="P122" s="50"/>
      <c r="Q122" s="50"/>
      <c r="R122" s="50"/>
      <c r="S122" s="40">
        <f t="shared" si="105"/>
        <v>0</v>
      </c>
      <c r="T122" s="40">
        <f t="shared" si="106"/>
        <v>0</v>
      </c>
      <c r="U122" s="40">
        <f t="shared" si="107"/>
        <v>0</v>
      </c>
      <c r="V122" s="40">
        <f t="shared" si="108"/>
        <v>0</v>
      </c>
      <c r="W122" s="40">
        <f t="shared" si="109"/>
        <v>0</v>
      </c>
      <c r="X122" s="40">
        <f t="shared" si="110"/>
        <v>0</v>
      </c>
      <c r="Y122" s="40">
        <f t="shared" si="111"/>
        <v>0</v>
      </c>
    </row>
    <row r="123" spans="1:26" ht="20.25" customHeight="1">
      <c r="A123" s="99" t="s">
        <v>183</v>
      </c>
      <c r="B123" s="99" t="s">
        <v>1239</v>
      </c>
      <c r="C123" s="105" t="s">
        <v>1240</v>
      </c>
      <c r="D123" s="99" t="s">
        <v>1241</v>
      </c>
      <c r="E123" s="100" t="s">
        <v>1</v>
      </c>
      <c r="F123" s="100" t="s">
        <v>27</v>
      </c>
      <c r="G123" s="101">
        <v>250</v>
      </c>
      <c r="H123" s="102" t="s">
        <v>1242</v>
      </c>
      <c r="I123" s="104" t="s">
        <v>24</v>
      </c>
      <c r="J123" s="37">
        <f t="shared" si="117"/>
        <v>0</v>
      </c>
      <c r="K123" s="38">
        <f t="shared" si="104"/>
        <v>0</v>
      </c>
      <c r="L123" s="50"/>
      <c r="M123" s="50"/>
      <c r="N123" s="50"/>
      <c r="O123" s="50"/>
      <c r="P123" s="50"/>
      <c r="Q123" s="50"/>
      <c r="R123" s="50"/>
      <c r="S123" s="40">
        <f t="shared" si="105"/>
        <v>0</v>
      </c>
      <c r="T123" s="40">
        <f t="shared" si="106"/>
        <v>0</v>
      </c>
      <c r="U123" s="40">
        <f t="shared" si="107"/>
        <v>0</v>
      </c>
      <c r="V123" s="40">
        <f t="shared" si="108"/>
        <v>0</v>
      </c>
      <c r="W123" s="40">
        <f t="shared" si="109"/>
        <v>0</v>
      </c>
      <c r="X123" s="40">
        <f t="shared" si="110"/>
        <v>0</v>
      </c>
      <c r="Y123" s="40">
        <f t="shared" si="111"/>
        <v>0</v>
      </c>
    </row>
    <row r="124" spans="1:26" ht="20.25" customHeight="1">
      <c r="A124" s="99" t="s">
        <v>183</v>
      </c>
      <c r="B124" s="99" t="s">
        <v>1674</v>
      </c>
      <c r="C124" s="105" t="s">
        <v>1675</v>
      </c>
      <c r="D124" s="99" t="s">
        <v>396</v>
      </c>
      <c r="E124" s="100" t="s">
        <v>1</v>
      </c>
      <c r="F124" s="100" t="s">
        <v>27</v>
      </c>
      <c r="G124" s="101">
        <v>200</v>
      </c>
      <c r="H124" s="102" t="s">
        <v>28</v>
      </c>
      <c r="I124" s="104" t="s">
        <v>24</v>
      </c>
      <c r="J124" s="37">
        <f t="shared" si="117"/>
        <v>0</v>
      </c>
      <c r="K124" s="38">
        <f t="shared" si="104"/>
        <v>0</v>
      </c>
      <c r="L124" s="50"/>
      <c r="M124" s="50"/>
      <c r="N124" s="50"/>
      <c r="O124" s="50"/>
      <c r="P124" s="50"/>
      <c r="Q124" s="50"/>
      <c r="R124" s="50"/>
      <c r="S124" s="40">
        <f t="shared" si="105"/>
        <v>0</v>
      </c>
      <c r="T124" s="40">
        <f t="shared" si="106"/>
        <v>0</v>
      </c>
      <c r="U124" s="40">
        <f t="shared" si="107"/>
        <v>0</v>
      </c>
      <c r="V124" s="40">
        <f t="shared" si="108"/>
        <v>0</v>
      </c>
      <c r="W124" s="40">
        <f t="shared" si="109"/>
        <v>0</v>
      </c>
      <c r="X124" s="40">
        <f t="shared" si="110"/>
        <v>0</v>
      </c>
      <c r="Y124" s="40">
        <f t="shared" si="111"/>
        <v>0</v>
      </c>
    </row>
    <row r="125" spans="1:26" s="18" customFormat="1" ht="18.75" customHeight="1">
      <c r="A125" s="99" t="s">
        <v>183</v>
      </c>
      <c r="B125" s="99" t="s">
        <v>1315</v>
      </c>
      <c r="C125" s="105" t="s">
        <v>1316</v>
      </c>
      <c r="D125" s="99" t="s">
        <v>394</v>
      </c>
      <c r="E125" s="100" t="s">
        <v>1</v>
      </c>
      <c r="F125" s="100" t="s">
        <v>27</v>
      </c>
      <c r="G125" s="101">
        <v>135</v>
      </c>
      <c r="H125" s="102" t="s">
        <v>34</v>
      </c>
      <c r="I125" s="104" t="s">
        <v>24</v>
      </c>
      <c r="J125" s="37">
        <f>SUM(L125:R125)</f>
        <v>0</v>
      </c>
      <c r="K125" s="38">
        <f t="shared" si="104"/>
        <v>0</v>
      </c>
      <c r="L125" s="50"/>
      <c r="M125" s="50"/>
      <c r="N125" s="50"/>
      <c r="O125" s="50"/>
      <c r="P125" s="50"/>
      <c r="Q125" s="50"/>
      <c r="R125" s="50"/>
      <c r="S125" s="40">
        <f t="shared" si="105"/>
        <v>0</v>
      </c>
      <c r="T125" s="40">
        <f t="shared" si="106"/>
        <v>0</v>
      </c>
      <c r="U125" s="40">
        <f t="shared" si="107"/>
        <v>0</v>
      </c>
      <c r="V125" s="40">
        <f t="shared" si="108"/>
        <v>0</v>
      </c>
      <c r="W125" s="40">
        <f t="shared" si="109"/>
        <v>0</v>
      </c>
      <c r="X125" s="40">
        <f t="shared" si="110"/>
        <v>0</v>
      </c>
      <c r="Y125" s="40">
        <f t="shared" si="111"/>
        <v>0</v>
      </c>
      <c r="Z125" s="19"/>
    </row>
    <row r="126" spans="1:26" ht="20.25" customHeight="1">
      <c r="A126" s="99" t="s">
        <v>183</v>
      </c>
      <c r="B126" s="99" t="s">
        <v>1317</v>
      </c>
      <c r="C126" s="105" t="s">
        <v>1318</v>
      </c>
      <c r="D126" s="99" t="s">
        <v>533</v>
      </c>
      <c r="E126" s="100" t="s">
        <v>1</v>
      </c>
      <c r="F126" s="100" t="s">
        <v>27</v>
      </c>
      <c r="G126" s="101">
        <v>200</v>
      </c>
      <c r="H126" s="102" t="s">
        <v>34</v>
      </c>
      <c r="I126" s="104" t="s">
        <v>24</v>
      </c>
      <c r="J126" s="37">
        <f t="shared" si="117"/>
        <v>0</v>
      </c>
      <c r="K126" s="38">
        <f t="shared" si="104"/>
        <v>0</v>
      </c>
      <c r="L126" s="50"/>
      <c r="M126" s="50"/>
      <c r="N126" s="50"/>
      <c r="O126" s="50"/>
      <c r="P126" s="50"/>
      <c r="Q126" s="50"/>
      <c r="R126" s="50"/>
      <c r="S126" s="40">
        <f t="shared" si="105"/>
        <v>0</v>
      </c>
      <c r="T126" s="40">
        <f t="shared" si="106"/>
        <v>0</v>
      </c>
      <c r="U126" s="40">
        <f t="shared" si="107"/>
        <v>0</v>
      </c>
      <c r="V126" s="40">
        <f t="shared" si="108"/>
        <v>0</v>
      </c>
      <c r="W126" s="40">
        <f t="shared" si="109"/>
        <v>0</v>
      </c>
      <c r="X126" s="40">
        <f t="shared" si="110"/>
        <v>0</v>
      </c>
      <c r="Y126" s="40">
        <f t="shared" si="111"/>
        <v>0</v>
      </c>
    </row>
    <row r="127" spans="1:26" ht="20.25" customHeight="1">
      <c r="A127" s="99" t="s">
        <v>183</v>
      </c>
      <c r="B127" s="99" t="s">
        <v>1367</v>
      </c>
      <c r="C127" s="105" t="s">
        <v>1368</v>
      </c>
      <c r="D127" s="99" t="s">
        <v>1369</v>
      </c>
      <c r="E127" s="100" t="s">
        <v>1</v>
      </c>
      <c r="F127" s="100" t="s">
        <v>27</v>
      </c>
      <c r="G127" s="101">
        <v>300</v>
      </c>
      <c r="H127" s="102" t="s">
        <v>34</v>
      </c>
      <c r="I127" s="104" t="s">
        <v>24</v>
      </c>
      <c r="J127" s="37">
        <f t="shared" si="117"/>
        <v>0</v>
      </c>
      <c r="K127" s="38">
        <f t="shared" si="104"/>
        <v>0</v>
      </c>
      <c r="L127" s="50"/>
      <c r="M127" s="50"/>
      <c r="N127" s="50"/>
      <c r="O127" s="50"/>
      <c r="P127" s="50"/>
      <c r="Q127" s="50"/>
      <c r="R127" s="50"/>
      <c r="S127" s="40">
        <f t="shared" si="105"/>
        <v>0</v>
      </c>
      <c r="T127" s="40">
        <f t="shared" si="106"/>
        <v>0</v>
      </c>
      <c r="U127" s="40">
        <f t="shared" si="107"/>
        <v>0</v>
      </c>
      <c r="V127" s="40">
        <f t="shared" si="108"/>
        <v>0</v>
      </c>
      <c r="W127" s="40">
        <f t="shared" si="109"/>
        <v>0</v>
      </c>
      <c r="X127" s="40">
        <f t="shared" si="110"/>
        <v>0</v>
      </c>
      <c r="Y127" s="40">
        <f t="shared" si="111"/>
        <v>0</v>
      </c>
    </row>
    <row r="128" spans="1:26" ht="20.25" customHeight="1">
      <c r="A128" s="99" t="s">
        <v>183</v>
      </c>
      <c r="B128" s="99" t="s">
        <v>1370</v>
      </c>
      <c r="C128" s="105" t="s">
        <v>1371</v>
      </c>
      <c r="D128" s="99" t="s">
        <v>1369</v>
      </c>
      <c r="E128" s="100" t="s">
        <v>1</v>
      </c>
      <c r="F128" s="100" t="s">
        <v>27</v>
      </c>
      <c r="G128" s="101">
        <v>230</v>
      </c>
      <c r="H128" s="102" t="s">
        <v>38</v>
      </c>
      <c r="I128" s="104" t="s">
        <v>24</v>
      </c>
      <c r="J128" s="37">
        <f t="shared" ref="J128:J137" si="118">SUM(L128:R128)</f>
        <v>0</v>
      </c>
      <c r="K128" s="38">
        <f t="shared" si="104"/>
        <v>0</v>
      </c>
      <c r="L128" s="50"/>
      <c r="M128" s="50"/>
      <c r="N128" s="50"/>
      <c r="O128" s="50"/>
      <c r="P128" s="50"/>
      <c r="Q128" s="50"/>
      <c r="R128" s="50"/>
      <c r="S128" s="40">
        <f t="shared" si="105"/>
        <v>0</v>
      </c>
      <c r="T128" s="40">
        <f t="shared" si="106"/>
        <v>0</v>
      </c>
      <c r="U128" s="40">
        <f t="shared" si="107"/>
        <v>0</v>
      </c>
      <c r="V128" s="40">
        <f t="shared" si="108"/>
        <v>0</v>
      </c>
      <c r="W128" s="40">
        <f t="shared" si="109"/>
        <v>0</v>
      </c>
      <c r="X128" s="40">
        <f t="shared" si="110"/>
        <v>0</v>
      </c>
      <c r="Y128" s="40">
        <f t="shared" si="111"/>
        <v>0</v>
      </c>
    </row>
    <row r="129" spans="1:25" ht="20.25" customHeight="1">
      <c r="A129" s="99" t="s">
        <v>183</v>
      </c>
      <c r="B129" s="99" t="s">
        <v>1352</v>
      </c>
      <c r="C129" s="105" t="s">
        <v>1353</v>
      </c>
      <c r="D129" s="99" t="s">
        <v>533</v>
      </c>
      <c r="E129" s="100" t="s">
        <v>1</v>
      </c>
      <c r="F129" s="100" t="s">
        <v>27</v>
      </c>
      <c r="G129" s="101">
        <v>148</v>
      </c>
      <c r="H129" s="102" t="s">
        <v>38</v>
      </c>
      <c r="I129" s="104" t="s">
        <v>24</v>
      </c>
      <c r="J129" s="37">
        <f t="shared" si="118"/>
        <v>0</v>
      </c>
      <c r="K129" s="38">
        <f t="shared" si="104"/>
        <v>0</v>
      </c>
      <c r="L129" s="50"/>
      <c r="M129" s="50"/>
      <c r="N129" s="50"/>
      <c r="O129" s="50"/>
      <c r="P129" s="50"/>
      <c r="Q129" s="50"/>
      <c r="R129" s="50"/>
      <c r="S129" s="40">
        <f t="shared" si="105"/>
        <v>0</v>
      </c>
      <c r="T129" s="40">
        <f t="shared" si="106"/>
        <v>0</v>
      </c>
      <c r="U129" s="40">
        <f t="shared" si="107"/>
        <v>0</v>
      </c>
      <c r="V129" s="40">
        <f t="shared" si="108"/>
        <v>0</v>
      </c>
      <c r="W129" s="40">
        <f t="shared" si="109"/>
        <v>0</v>
      </c>
      <c r="X129" s="40">
        <f t="shared" si="110"/>
        <v>0</v>
      </c>
      <c r="Y129" s="40">
        <f t="shared" si="111"/>
        <v>0</v>
      </c>
    </row>
    <row r="130" spans="1:25" ht="20.25" customHeight="1">
      <c r="A130" s="99" t="s">
        <v>183</v>
      </c>
      <c r="B130" s="99" t="s">
        <v>1684</v>
      </c>
      <c r="C130" s="105" t="s">
        <v>1685</v>
      </c>
      <c r="D130" s="99" t="s">
        <v>434</v>
      </c>
      <c r="E130" s="100" t="s">
        <v>1</v>
      </c>
      <c r="F130" s="100" t="s">
        <v>27</v>
      </c>
      <c r="G130" s="101">
        <v>125</v>
      </c>
      <c r="H130" s="102" t="s">
        <v>1686</v>
      </c>
      <c r="I130" s="104" t="s">
        <v>24</v>
      </c>
      <c r="J130" s="37">
        <f t="shared" si="118"/>
        <v>0</v>
      </c>
      <c r="K130" s="38">
        <f t="shared" si="104"/>
        <v>0</v>
      </c>
      <c r="L130" s="50"/>
      <c r="M130" s="50"/>
      <c r="N130" s="50"/>
      <c r="O130" s="50"/>
      <c r="P130" s="50"/>
      <c r="Q130" s="50"/>
      <c r="R130" s="50"/>
      <c r="S130" s="40">
        <f t="shared" si="105"/>
        <v>0</v>
      </c>
      <c r="T130" s="40">
        <f t="shared" si="106"/>
        <v>0</v>
      </c>
      <c r="U130" s="40">
        <f t="shared" si="107"/>
        <v>0</v>
      </c>
      <c r="V130" s="40">
        <f t="shared" si="108"/>
        <v>0</v>
      </c>
      <c r="W130" s="40">
        <f t="shared" si="109"/>
        <v>0</v>
      </c>
      <c r="X130" s="40">
        <f t="shared" si="110"/>
        <v>0</v>
      </c>
      <c r="Y130" s="40">
        <f t="shared" si="111"/>
        <v>0</v>
      </c>
    </row>
    <row r="131" spans="1:25" ht="20.25" customHeight="1">
      <c r="A131" s="99" t="s">
        <v>183</v>
      </c>
      <c r="B131" s="99" t="s">
        <v>2129</v>
      </c>
      <c r="C131" s="105" t="s">
        <v>2130</v>
      </c>
      <c r="D131" s="99" t="s">
        <v>1241</v>
      </c>
      <c r="E131" s="100" t="s">
        <v>1</v>
      </c>
      <c r="F131" s="100" t="s">
        <v>27</v>
      </c>
      <c r="G131" s="101">
        <v>420</v>
      </c>
      <c r="H131" s="102" t="s">
        <v>39</v>
      </c>
      <c r="I131" s="104" t="s">
        <v>24</v>
      </c>
      <c r="J131" s="37">
        <f t="shared" si="118"/>
        <v>0</v>
      </c>
      <c r="K131" s="38">
        <f t="shared" si="104"/>
        <v>0</v>
      </c>
      <c r="L131" s="50"/>
      <c r="M131" s="50"/>
      <c r="N131" s="50"/>
      <c r="O131" s="50"/>
      <c r="P131" s="50"/>
      <c r="Q131" s="50"/>
      <c r="R131" s="50"/>
      <c r="S131" s="40">
        <f t="shared" si="105"/>
        <v>0</v>
      </c>
      <c r="T131" s="40">
        <f t="shared" si="106"/>
        <v>0</v>
      </c>
      <c r="U131" s="40">
        <f t="shared" si="107"/>
        <v>0</v>
      </c>
      <c r="V131" s="40">
        <f t="shared" si="108"/>
        <v>0</v>
      </c>
      <c r="W131" s="40">
        <f t="shared" si="109"/>
        <v>0</v>
      </c>
      <c r="X131" s="40">
        <f t="shared" si="110"/>
        <v>0</v>
      </c>
      <c r="Y131" s="40">
        <f t="shared" si="111"/>
        <v>0</v>
      </c>
    </row>
    <row r="132" spans="1:25" ht="20.25" customHeight="1">
      <c r="A132" s="99" t="s">
        <v>183</v>
      </c>
      <c r="B132" s="99" t="s">
        <v>2088</v>
      </c>
      <c r="C132" s="105" t="s">
        <v>2089</v>
      </c>
      <c r="D132" s="99" t="s">
        <v>618</v>
      </c>
      <c r="E132" s="100" t="s">
        <v>1</v>
      </c>
      <c r="F132" s="100" t="s">
        <v>27</v>
      </c>
      <c r="G132" s="101">
        <v>285</v>
      </c>
      <c r="H132" s="102" t="s">
        <v>59</v>
      </c>
      <c r="I132" s="104" t="s">
        <v>24</v>
      </c>
      <c r="J132" s="37">
        <f t="shared" si="118"/>
        <v>0</v>
      </c>
      <c r="K132" s="38">
        <f t="shared" si="104"/>
        <v>0</v>
      </c>
      <c r="L132" s="50"/>
      <c r="M132" s="50"/>
      <c r="N132" s="50"/>
      <c r="O132" s="50"/>
      <c r="P132" s="50"/>
      <c r="Q132" s="50"/>
      <c r="R132" s="50"/>
      <c r="S132" s="40">
        <f t="shared" si="105"/>
        <v>0</v>
      </c>
      <c r="T132" s="40">
        <f t="shared" si="106"/>
        <v>0</v>
      </c>
      <c r="U132" s="40">
        <f t="shared" si="107"/>
        <v>0</v>
      </c>
      <c r="V132" s="40">
        <f t="shared" si="108"/>
        <v>0</v>
      </c>
      <c r="W132" s="40">
        <f t="shared" si="109"/>
        <v>0</v>
      </c>
      <c r="X132" s="40">
        <f t="shared" si="110"/>
        <v>0</v>
      </c>
      <c r="Y132" s="40">
        <f t="shared" si="111"/>
        <v>0</v>
      </c>
    </row>
    <row r="133" spans="1:25" ht="20.25" customHeight="1">
      <c r="A133" s="99" t="s">
        <v>184</v>
      </c>
      <c r="B133" s="99" t="s">
        <v>1053</v>
      </c>
      <c r="C133" s="105" t="s">
        <v>679</v>
      </c>
      <c r="D133" s="99" t="s">
        <v>395</v>
      </c>
      <c r="E133" s="100" t="s">
        <v>1</v>
      </c>
      <c r="F133" s="100" t="s">
        <v>27</v>
      </c>
      <c r="G133" s="101">
        <v>240</v>
      </c>
      <c r="H133" s="102" t="s">
        <v>38</v>
      </c>
      <c r="I133" s="104" t="s">
        <v>24</v>
      </c>
      <c r="J133" s="37">
        <f t="shared" si="118"/>
        <v>0</v>
      </c>
      <c r="K133" s="38">
        <f t="shared" si="104"/>
        <v>0</v>
      </c>
      <c r="L133" s="50"/>
      <c r="M133" s="50"/>
      <c r="N133" s="50"/>
      <c r="O133" s="50"/>
      <c r="P133" s="50"/>
      <c r="Q133" s="50"/>
      <c r="R133" s="50"/>
      <c r="S133" s="40">
        <f t="shared" si="105"/>
        <v>0</v>
      </c>
      <c r="T133" s="40">
        <f t="shared" si="106"/>
        <v>0</v>
      </c>
      <c r="U133" s="40">
        <f t="shared" si="107"/>
        <v>0</v>
      </c>
      <c r="V133" s="40">
        <f t="shared" si="108"/>
        <v>0</v>
      </c>
      <c r="W133" s="40">
        <f t="shared" si="109"/>
        <v>0</v>
      </c>
      <c r="X133" s="40">
        <f t="shared" si="110"/>
        <v>0</v>
      </c>
      <c r="Y133" s="40">
        <f t="shared" si="111"/>
        <v>0</v>
      </c>
    </row>
    <row r="134" spans="1:25" ht="20.25" customHeight="1">
      <c r="A134" s="99" t="s">
        <v>184</v>
      </c>
      <c r="B134" s="99" t="s">
        <v>1054</v>
      </c>
      <c r="C134" s="105" t="s">
        <v>655</v>
      </c>
      <c r="D134" s="99" t="s">
        <v>395</v>
      </c>
      <c r="E134" s="100" t="s">
        <v>1</v>
      </c>
      <c r="F134" s="100" t="s">
        <v>27</v>
      </c>
      <c r="G134" s="101">
        <v>199</v>
      </c>
      <c r="H134" s="102" t="s">
        <v>37</v>
      </c>
      <c r="I134" s="104" t="s">
        <v>24</v>
      </c>
      <c r="J134" s="37">
        <f t="shared" si="118"/>
        <v>0</v>
      </c>
      <c r="K134" s="38">
        <f t="shared" si="104"/>
        <v>0</v>
      </c>
      <c r="L134" s="50"/>
      <c r="M134" s="50"/>
      <c r="N134" s="50"/>
      <c r="O134" s="50"/>
      <c r="P134" s="50"/>
      <c r="Q134" s="50"/>
      <c r="R134" s="50"/>
      <c r="S134" s="40">
        <f t="shared" si="105"/>
        <v>0</v>
      </c>
      <c r="T134" s="40">
        <f t="shared" si="106"/>
        <v>0</v>
      </c>
      <c r="U134" s="40">
        <f t="shared" si="107"/>
        <v>0</v>
      </c>
      <c r="V134" s="40">
        <f t="shared" si="108"/>
        <v>0</v>
      </c>
      <c r="W134" s="40">
        <f t="shared" si="109"/>
        <v>0</v>
      </c>
      <c r="X134" s="40">
        <f t="shared" si="110"/>
        <v>0</v>
      </c>
      <c r="Y134" s="40">
        <f t="shared" si="111"/>
        <v>0</v>
      </c>
    </row>
    <row r="135" spans="1:25" ht="20.25" customHeight="1">
      <c r="A135" s="99" t="s">
        <v>184</v>
      </c>
      <c r="B135" s="99" t="s">
        <v>2167</v>
      </c>
      <c r="C135" s="105" t="s">
        <v>2168</v>
      </c>
      <c r="D135" s="99" t="s">
        <v>2169</v>
      </c>
      <c r="E135" s="100" t="s">
        <v>1</v>
      </c>
      <c r="F135" s="100" t="s">
        <v>27</v>
      </c>
      <c r="G135" s="101">
        <v>235</v>
      </c>
      <c r="H135" s="102" t="s">
        <v>38</v>
      </c>
      <c r="I135" s="104" t="s">
        <v>24</v>
      </c>
      <c r="J135" s="37">
        <f t="shared" si="118"/>
        <v>0</v>
      </c>
      <c r="K135" s="38">
        <f t="shared" ref="K135:K199" si="119">G135*J135</f>
        <v>0</v>
      </c>
      <c r="L135" s="50"/>
      <c r="M135" s="50"/>
      <c r="N135" s="50"/>
      <c r="O135" s="50"/>
      <c r="P135" s="50"/>
      <c r="Q135" s="50"/>
      <c r="R135" s="50"/>
      <c r="S135" s="40">
        <f t="shared" ref="S135:S199" si="120">L135*G135</f>
        <v>0</v>
      </c>
      <c r="T135" s="40">
        <f t="shared" ref="T135:T199" si="121">M135*G135</f>
        <v>0</v>
      </c>
      <c r="U135" s="40">
        <f t="shared" ref="U135:U199" si="122">N135*G135</f>
        <v>0</v>
      </c>
      <c r="V135" s="40">
        <f t="shared" ref="V135:V199" si="123">O135*G135</f>
        <v>0</v>
      </c>
      <c r="W135" s="40">
        <f t="shared" ref="W135:W199" si="124">P135*G135</f>
        <v>0</v>
      </c>
      <c r="X135" s="40">
        <f t="shared" ref="X135:X199" si="125">Q135*G135</f>
        <v>0</v>
      </c>
      <c r="Y135" s="40">
        <f t="shared" ref="Y135:Y199" si="126">R135*G135</f>
        <v>0</v>
      </c>
    </row>
    <row r="136" spans="1:25" ht="20.25" customHeight="1">
      <c r="A136" s="99" t="s">
        <v>184</v>
      </c>
      <c r="B136" s="99" t="s">
        <v>1855</v>
      </c>
      <c r="C136" s="105" t="s">
        <v>1856</v>
      </c>
      <c r="D136" s="99" t="s">
        <v>1816</v>
      </c>
      <c r="E136" s="100" t="s">
        <v>1</v>
      </c>
      <c r="F136" s="100" t="s">
        <v>27</v>
      </c>
      <c r="G136" s="101">
        <v>205</v>
      </c>
      <c r="H136" s="102" t="s">
        <v>1857</v>
      </c>
      <c r="I136" s="104" t="s">
        <v>24</v>
      </c>
      <c r="J136" s="37">
        <f t="shared" si="118"/>
        <v>0</v>
      </c>
      <c r="K136" s="38">
        <f t="shared" si="119"/>
        <v>0</v>
      </c>
      <c r="L136" s="50"/>
      <c r="M136" s="50"/>
      <c r="N136" s="50"/>
      <c r="O136" s="50"/>
      <c r="P136" s="50"/>
      <c r="Q136" s="50"/>
      <c r="R136" s="50"/>
      <c r="S136" s="40">
        <f t="shared" si="120"/>
        <v>0</v>
      </c>
      <c r="T136" s="40">
        <f t="shared" si="121"/>
        <v>0</v>
      </c>
      <c r="U136" s="40">
        <f t="shared" si="122"/>
        <v>0</v>
      </c>
      <c r="V136" s="40">
        <f t="shared" si="123"/>
        <v>0</v>
      </c>
      <c r="W136" s="40">
        <f t="shared" si="124"/>
        <v>0</v>
      </c>
      <c r="X136" s="40">
        <f t="shared" si="125"/>
        <v>0</v>
      </c>
      <c r="Y136" s="40">
        <f t="shared" si="126"/>
        <v>0</v>
      </c>
    </row>
    <row r="137" spans="1:25" ht="20.25" customHeight="1">
      <c r="A137" s="99" t="s">
        <v>184</v>
      </c>
      <c r="B137" s="99" t="s">
        <v>1623</v>
      </c>
      <c r="C137" s="105" t="s">
        <v>1624</v>
      </c>
      <c r="D137" s="99" t="s">
        <v>396</v>
      </c>
      <c r="E137" s="100" t="s">
        <v>1</v>
      </c>
      <c r="F137" s="100" t="s">
        <v>27</v>
      </c>
      <c r="G137" s="101">
        <v>235</v>
      </c>
      <c r="H137" s="102" t="s">
        <v>1572</v>
      </c>
      <c r="I137" s="104" t="s">
        <v>24</v>
      </c>
      <c r="J137" s="37">
        <f t="shared" si="118"/>
        <v>0</v>
      </c>
      <c r="K137" s="38">
        <f t="shared" si="119"/>
        <v>0</v>
      </c>
      <c r="L137" s="50"/>
      <c r="M137" s="50"/>
      <c r="N137" s="50"/>
      <c r="O137" s="50"/>
      <c r="P137" s="50"/>
      <c r="Q137" s="50"/>
      <c r="R137" s="50"/>
      <c r="S137" s="40">
        <f t="shared" si="120"/>
        <v>0</v>
      </c>
      <c r="T137" s="40">
        <f t="shared" si="121"/>
        <v>0</v>
      </c>
      <c r="U137" s="40">
        <f t="shared" si="122"/>
        <v>0</v>
      </c>
      <c r="V137" s="40">
        <f t="shared" si="123"/>
        <v>0</v>
      </c>
      <c r="W137" s="40">
        <f t="shared" si="124"/>
        <v>0</v>
      </c>
      <c r="X137" s="40">
        <f t="shared" si="125"/>
        <v>0</v>
      </c>
      <c r="Y137" s="40">
        <f t="shared" si="126"/>
        <v>0</v>
      </c>
    </row>
    <row r="138" spans="1:25" ht="20.25" customHeight="1">
      <c r="A138" s="99" t="s">
        <v>184</v>
      </c>
      <c r="B138" s="99" t="s">
        <v>1144</v>
      </c>
      <c r="C138" s="105" t="s">
        <v>1145</v>
      </c>
      <c r="D138" s="99" t="s">
        <v>1140</v>
      </c>
      <c r="E138" s="100" t="s">
        <v>1</v>
      </c>
      <c r="F138" s="100" t="s">
        <v>27</v>
      </c>
      <c r="G138" s="101">
        <v>185</v>
      </c>
      <c r="H138" s="102" t="s">
        <v>37</v>
      </c>
      <c r="I138" s="104" t="s">
        <v>24</v>
      </c>
      <c r="J138" s="37">
        <f t="shared" ref="J138:J149" si="127">SUM(L138:R138)</f>
        <v>0</v>
      </c>
      <c r="K138" s="38">
        <f t="shared" si="119"/>
        <v>0</v>
      </c>
      <c r="L138" s="50"/>
      <c r="M138" s="50"/>
      <c r="N138" s="50"/>
      <c r="O138" s="50"/>
      <c r="P138" s="50"/>
      <c r="Q138" s="50"/>
      <c r="R138" s="50"/>
      <c r="S138" s="40">
        <f t="shared" si="120"/>
        <v>0</v>
      </c>
      <c r="T138" s="40">
        <f t="shared" si="121"/>
        <v>0</v>
      </c>
      <c r="U138" s="40">
        <f t="shared" si="122"/>
        <v>0</v>
      </c>
      <c r="V138" s="40">
        <f t="shared" si="123"/>
        <v>0</v>
      </c>
      <c r="W138" s="40">
        <f t="shared" si="124"/>
        <v>0</v>
      </c>
      <c r="X138" s="40">
        <f t="shared" si="125"/>
        <v>0</v>
      </c>
      <c r="Y138" s="40">
        <f t="shared" si="126"/>
        <v>0</v>
      </c>
    </row>
    <row r="139" spans="1:25" ht="20.25" customHeight="1">
      <c r="A139" s="99" t="s">
        <v>184</v>
      </c>
      <c r="B139" s="99" t="s">
        <v>1138</v>
      </c>
      <c r="C139" s="105" t="s">
        <v>1139</v>
      </c>
      <c r="D139" s="99" t="s">
        <v>1140</v>
      </c>
      <c r="E139" s="100" t="s">
        <v>1</v>
      </c>
      <c r="F139" s="100" t="s">
        <v>27</v>
      </c>
      <c r="G139" s="101">
        <v>230</v>
      </c>
      <c r="H139" s="102" t="s">
        <v>1143</v>
      </c>
      <c r="I139" s="104" t="s">
        <v>24</v>
      </c>
      <c r="J139" s="37">
        <f t="shared" si="127"/>
        <v>0</v>
      </c>
      <c r="K139" s="38">
        <f t="shared" si="119"/>
        <v>0</v>
      </c>
      <c r="L139" s="50"/>
      <c r="M139" s="50"/>
      <c r="N139" s="50"/>
      <c r="O139" s="50"/>
      <c r="P139" s="50"/>
      <c r="Q139" s="50"/>
      <c r="R139" s="50"/>
      <c r="S139" s="40">
        <f t="shared" si="120"/>
        <v>0</v>
      </c>
      <c r="T139" s="40">
        <f t="shared" si="121"/>
        <v>0</v>
      </c>
      <c r="U139" s="40">
        <f t="shared" si="122"/>
        <v>0</v>
      </c>
      <c r="V139" s="40">
        <f t="shared" si="123"/>
        <v>0</v>
      </c>
      <c r="W139" s="40">
        <f t="shared" si="124"/>
        <v>0</v>
      </c>
      <c r="X139" s="40">
        <f t="shared" si="125"/>
        <v>0</v>
      </c>
      <c r="Y139" s="40">
        <f t="shared" si="126"/>
        <v>0</v>
      </c>
    </row>
    <row r="140" spans="1:25" ht="20.25" customHeight="1">
      <c r="A140" s="99" t="s">
        <v>184</v>
      </c>
      <c r="B140" s="99" t="s">
        <v>2131</v>
      </c>
      <c r="C140" s="105" t="s">
        <v>2132</v>
      </c>
      <c r="D140" s="99" t="s">
        <v>1816</v>
      </c>
      <c r="E140" s="100" t="s">
        <v>1</v>
      </c>
      <c r="F140" s="100" t="s">
        <v>27</v>
      </c>
      <c r="G140" s="101">
        <v>160</v>
      </c>
      <c r="H140" s="102" t="s">
        <v>37</v>
      </c>
      <c r="I140" s="104" t="s">
        <v>24</v>
      </c>
      <c r="J140" s="37">
        <f t="shared" ref="J140" si="128">SUM(L140:R140)</f>
        <v>0</v>
      </c>
      <c r="K140" s="38">
        <f t="shared" ref="K140" si="129">G140*J140</f>
        <v>0</v>
      </c>
      <c r="L140" s="50"/>
      <c r="M140" s="50"/>
      <c r="N140" s="50"/>
      <c r="O140" s="50"/>
      <c r="P140" s="50"/>
      <c r="Q140" s="50"/>
      <c r="R140" s="50"/>
      <c r="S140" s="40">
        <f t="shared" ref="S140" si="130">L140*G140</f>
        <v>0</v>
      </c>
      <c r="T140" s="40">
        <f t="shared" ref="T140" si="131">M140*G140</f>
        <v>0</v>
      </c>
      <c r="U140" s="40">
        <f t="shared" ref="U140" si="132">N140*G140</f>
        <v>0</v>
      </c>
      <c r="V140" s="40">
        <f t="shared" ref="V140" si="133">O140*G140</f>
        <v>0</v>
      </c>
      <c r="W140" s="40">
        <f t="shared" ref="W140" si="134">P140*G140</f>
        <v>0</v>
      </c>
      <c r="X140" s="40">
        <f t="shared" ref="X140" si="135">Q140*G140</f>
        <v>0</v>
      </c>
      <c r="Y140" s="40">
        <f t="shared" ref="Y140" si="136">R140*G140</f>
        <v>0</v>
      </c>
    </row>
    <row r="141" spans="1:25" ht="20.25" customHeight="1">
      <c r="A141" s="99" t="s">
        <v>184</v>
      </c>
      <c r="B141" s="99" t="s">
        <v>1354</v>
      </c>
      <c r="C141" s="105" t="s">
        <v>1355</v>
      </c>
      <c r="D141" s="99" t="s">
        <v>455</v>
      </c>
      <c r="E141" s="100" t="s">
        <v>1</v>
      </c>
      <c r="F141" s="100" t="s">
        <v>27</v>
      </c>
      <c r="G141" s="101">
        <v>112</v>
      </c>
      <c r="H141" s="102" t="s">
        <v>38</v>
      </c>
      <c r="I141" s="104" t="s">
        <v>24</v>
      </c>
      <c r="J141" s="37">
        <f t="shared" si="127"/>
        <v>0</v>
      </c>
      <c r="K141" s="38">
        <f t="shared" si="119"/>
        <v>0</v>
      </c>
      <c r="L141" s="50"/>
      <c r="M141" s="50"/>
      <c r="N141" s="50"/>
      <c r="O141" s="50"/>
      <c r="P141" s="50"/>
      <c r="Q141" s="50"/>
      <c r="R141" s="50"/>
      <c r="S141" s="40">
        <f t="shared" si="120"/>
        <v>0</v>
      </c>
      <c r="T141" s="40">
        <f t="shared" si="121"/>
        <v>0</v>
      </c>
      <c r="U141" s="40">
        <f t="shared" si="122"/>
        <v>0</v>
      </c>
      <c r="V141" s="40">
        <f t="shared" si="123"/>
        <v>0</v>
      </c>
      <c r="W141" s="40">
        <f t="shared" si="124"/>
        <v>0</v>
      </c>
      <c r="X141" s="40">
        <f t="shared" si="125"/>
        <v>0</v>
      </c>
      <c r="Y141" s="40">
        <f t="shared" si="126"/>
        <v>0</v>
      </c>
    </row>
    <row r="142" spans="1:25" ht="20.25" customHeight="1">
      <c r="A142" s="99" t="s">
        <v>184</v>
      </c>
      <c r="B142" s="99" t="s">
        <v>1084</v>
      </c>
      <c r="C142" s="105" t="s">
        <v>1085</v>
      </c>
      <c r="D142" s="99" t="s">
        <v>1086</v>
      </c>
      <c r="E142" s="100" t="s">
        <v>1</v>
      </c>
      <c r="F142" s="100" t="s">
        <v>27</v>
      </c>
      <c r="G142" s="101">
        <v>165</v>
      </c>
      <c r="H142" s="102" t="s">
        <v>37</v>
      </c>
      <c r="I142" s="104" t="s">
        <v>24</v>
      </c>
      <c r="J142" s="37">
        <f>SUM(L142:R142)</f>
        <v>0</v>
      </c>
      <c r="K142" s="38">
        <f t="shared" si="119"/>
        <v>0</v>
      </c>
      <c r="L142" s="50"/>
      <c r="M142" s="50"/>
      <c r="N142" s="50"/>
      <c r="O142" s="50"/>
      <c r="P142" s="50"/>
      <c r="Q142" s="50"/>
      <c r="R142" s="50"/>
      <c r="S142" s="40">
        <f t="shared" si="120"/>
        <v>0</v>
      </c>
      <c r="T142" s="40">
        <f t="shared" si="121"/>
        <v>0</v>
      </c>
      <c r="U142" s="40">
        <f t="shared" si="122"/>
        <v>0</v>
      </c>
      <c r="V142" s="40">
        <f t="shared" si="123"/>
        <v>0</v>
      </c>
      <c r="W142" s="40">
        <f t="shared" si="124"/>
        <v>0</v>
      </c>
      <c r="X142" s="40">
        <f t="shared" si="125"/>
        <v>0</v>
      </c>
      <c r="Y142" s="40">
        <f t="shared" si="126"/>
        <v>0</v>
      </c>
    </row>
    <row r="143" spans="1:25" ht="20.25" customHeight="1">
      <c r="A143" s="99" t="s">
        <v>293</v>
      </c>
      <c r="B143" s="99" t="s">
        <v>1055</v>
      </c>
      <c r="C143" s="105" t="s">
        <v>711</v>
      </c>
      <c r="D143" s="99" t="s">
        <v>394</v>
      </c>
      <c r="E143" s="100" t="s">
        <v>1</v>
      </c>
      <c r="F143" s="100" t="s">
        <v>27</v>
      </c>
      <c r="G143" s="101">
        <v>225</v>
      </c>
      <c r="H143" s="102" t="s">
        <v>39</v>
      </c>
      <c r="I143" s="104" t="s">
        <v>24</v>
      </c>
      <c r="J143" s="37">
        <f>SUM(L143:R143)</f>
        <v>0</v>
      </c>
      <c r="K143" s="38">
        <f t="shared" si="119"/>
        <v>0</v>
      </c>
      <c r="L143" s="50"/>
      <c r="M143" s="50"/>
      <c r="N143" s="50"/>
      <c r="O143" s="50"/>
      <c r="P143" s="50"/>
      <c r="Q143" s="50"/>
      <c r="R143" s="50"/>
      <c r="S143" s="40">
        <f t="shared" si="120"/>
        <v>0</v>
      </c>
      <c r="T143" s="40">
        <f t="shared" si="121"/>
        <v>0</v>
      </c>
      <c r="U143" s="40">
        <f t="shared" si="122"/>
        <v>0</v>
      </c>
      <c r="V143" s="40">
        <f t="shared" si="123"/>
        <v>0</v>
      </c>
      <c r="W143" s="40">
        <f t="shared" si="124"/>
        <v>0</v>
      </c>
      <c r="X143" s="40">
        <f t="shared" si="125"/>
        <v>0</v>
      </c>
      <c r="Y143" s="40">
        <f t="shared" si="126"/>
        <v>0</v>
      </c>
    </row>
    <row r="144" spans="1:25" ht="20.25" customHeight="1">
      <c r="A144" s="99" t="s">
        <v>293</v>
      </c>
      <c r="B144" s="99" t="s">
        <v>1438</v>
      </c>
      <c r="C144" s="105" t="s">
        <v>1439</v>
      </c>
      <c r="D144" s="99" t="s">
        <v>502</v>
      </c>
      <c r="E144" s="100" t="s">
        <v>1</v>
      </c>
      <c r="F144" s="100" t="s">
        <v>27</v>
      </c>
      <c r="G144" s="101">
        <v>2100</v>
      </c>
      <c r="H144" s="102" t="s">
        <v>1458</v>
      </c>
      <c r="I144" s="103" t="s">
        <v>1654</v>
      </c>
      <c r="J144" s="37">
        <f>SUM(L144:R144)</f>
        <v>0</v>
      </c>
      <c r="K144" s="38">
        <f t="shared" si="119"/>
        <v>0</v>
      </c>
      <c r="L144" s="50"/>
      <c r="M144" s="50"/>
      <c r="N144" s="50"/>
      <c r="O144" s="50"/>
      <c r="P144" s="50"/>
      <c r="Q144" s="50"/>
      <c r="R144" s="50"/>
      <c r="S144" s="40">
        <f t="shared" si="120"/>
        <v>0</v>
      </c>
      <c r="T144" s="40">
        <f t="shared" si="121"/>
        <v>0</v>
      </c>
      <c r="U144" s="40">
        <f t="shared" si="122"/>
        <v>0</v>
      </c>
      <c r="V144" s="40">
        <f t="shared" si="123"/>
        <v>0</v>
      </c>
      <c r="W144" s="40">
        <f t="shared" si="124"/>
        <v>0</v>
      </c>
      <c r="X144" s="40">
        <f t="shared" si="125"/>
        <v>0</v>
      </c>
      <c r="Y144" s="40">
        <f t="shared" si="126"/>
        <v>0</v>
      </c>
    </row>
    <row r="145" spans="1:26" s="18" customFormat="1" ht="18.75" customHeight="1">
      <c r="A145" s="99" t="s">
        <v>293</v>
      </c>
      <c r="B145" s="99" t="s">
        <v>1750</v>
      </c>
      <c r="C145" s="105" t="s">
        <v>1751</v>
      </c>
      <c r="D145" s="99" t="s">
        <v>434</v>
      </c>
      <c r="E145" s="100" t="s">
        <v>1</v>
      </c>
      <c r="F145" s="100" t="s">
        <v>27</v>
      </c>
      <c r="G145" s="101">
        <v>470</v>
      </c>
      <c r="H145" s="102" t="s">
        <v>28</v>
      </c>
      <c r="I145" s="103" t="s">
        <v>1656</v>
      </c>
      <c r="J145" s="37">
        <f t="shared" ref="J145" si="137">SUM(L145:R145)</f>
        <v>0</v>
      </c>
      <c r="K145" s="38">
        <f t="shared" si="119"/>
        <v>0</v>
      </c>
      <c r="L145" s="50"/>
      <c r="M145" s="50"/>
      <c r="N145" s="50"/>
      <c r="O145" s="50"/>
      <c r="P145" s="50"/>
      <c r="Q145" s="50"/>
      <c r="R145" s="50"/>
      <c r="S145" s="40">
        <f t="shared" si="120"/>
        <v>0</v>
      </c>
      <c r="T145" s="40">
        <f t="shared" si="121"/>
        <v>0</v>
      </c>
      <c r="U145" s="40">
        <f t="shared" si="122"/>
        <v>0</v>
      </c>
      <c r="V145" s="40">
        <f t="shared" si="123"/>
        <v>0</v>
      </c>
      <c r="W145" s="40">
        <f t="shared" si="124"/>
        <v>0</v>
      </c>
      <c r="X145" s="40">
        <f t="shared" si="125"/>
        <v>0</v>
      </c>
      <c r="Y145" s="40">
        <f t="shared" si="126"/>
        <v>0</v>
      </c>
      <c r="Z145" s="19"/>
    </row>
    <row r="146" spans="1:26" ht="20.25" customHeight="1">
      <c r="A146" s="99" t="s">
        <v>293</v>
      </c>
      <c r="B146" s="99" t="s">
        <v>1988</v>
      </c>
      <c r="C146" s="105" t="s">
        <v>1989</v>
      </c>
      <c r="D146" s="99" t="s">
        <v>396</v>
      </c>
      <c r="E146" s="100" t="s">
        <v>1</v>
      </c>
      <c r="F146" s="100" t="s">
        <v>27</v>
      </c>
      <c r="G146" s="101">
        <v>590</v>
      </c>
      <c r="H146" s="102" t="s">
        <v>50</v>
      </c>
      <c r="I146" s="104" t="s">
        <v>24</v>
      </c>
      <c r="J146" s="37">
        <f>SUM(L146:R146)</f>
        <v>0</v>
      </c>
      <c r="K146" s="38">
        <f t="shared" si="119"/>
        <v>0</v>
      </c>
      <c r="L146" s="50"/>
      <c r="M146" s="50"/>
      <c r="N146" s="50"/>
      <c r="O146" s="50"/>
      <c r="P146" s="50"/>
      <c r="Q146" s="50"/>
      <c r="R146" s="50"/>
      <c r="S146" s="40">
        <f t="shared" si="120"/>
        <v>0</v>
      </c>
      <c r="T146" s="40">
        <f t="shared" si="121"/>
        <v>0</v>
      </c>
      <c r="U146" s="40">
        <f t="shared" si="122"/>
        <v>0</v>
      </c>
      <c r="V146" s="40">
        <f t="shared" si="123"/>
        <v>0</v>
      </c>
      <c r="W146" s="40">
        <f t="shared" si="124"/>
        <v>0</v>
      </c>
      <c r="X146" s="40">
        <f t="shared" si="125"/>
        <v>0</v>
      </c>
      <c r="Y146" s="40">
        <f t="shared" si="126"/>
        <v>0</v>
      </c>
    </row>
    <row r="147" spans="1:26" ht="20.25" customHeight="1">
      <c r="A147" s="99" t="s">
        <v>293</v>
      </c>
      <c r="B147" s="99" t="s">
        <v>1888</v>
      </c>
      <c r="C147" s="105" t="s">
        <v>1889</v>
      </c>
      <c r="D147" s="99" t="s">
        <v>396</v>
      </c>
      <c r="E147" s="100" t="s">
        <v>1</v>
      </c>
      <c r="F147" s="100" t="s">
        <v>27</v>
      </c>
      <c r="G147" s="101">
        <v>285</v>
      </c>
      <c r="H147" s="102" t="s">
        <v>38</v>
      </c>
      <c r="I147" s="104" t="s">
        <v>24</v>
      </c>
      <c r="J147" s="37">
        <f t="shared" si="127"/>
        <v>0</v>
      </c>
      <c r="K147" s="38">
        <f t="shared" si="119"/>
        <v>0</v>
      </c>
      <c r="L147" s="50"/>
      <c r="M147" s="50"/>
      <c r="N147" s="50"/>
      <c r="O147" s="50"/>
      <c r="P147" s="50"/>
      <c r="Q147" s="50"/>
      <c r="R147" s="50"/>
      <c r="S147" s="40">
        <f t="shared" si="120"/>
        <v>0</v>
      </c>
      <c r="T147" s="40">
        <f t="shared" si="121"/>
        <v>0</v>
      </c>
      <c r="U147" s="40">
        <f t="shared" si="122"/>
        <v>0</v>
      </c>
      <c r="V147" s="40">
        <f t="shared" si="123"/>
        <v>0</v>
      </c>
      <c r="W147" s="40">
        <f t="shared" si="124"/>
        <v>0</v>
      </c>
      <c r="X147" s="40">
        <f t="shared" si="125"/>
        <v>0</v>
      </c>
      <c r="Y147" s="40">
        <f t="shared" si="126"/>
        <v>0</v>
      </c>
    </row>
    <row r="148" spans="1:26" ht="20.25" customHeight="1">
      <c r="A148" s="99" t="s">
        <v>293</v>
      </c>
      <c r="B148" s="99" t="s">
        <v>1056</v>
      </c>
      <c r="C148" s="105" t="s">
        <v>642</v>
      </c>
      <c r="D148" s="99" t="s">
        <v>434</v>
      </c>
      <c r="E148" s="100" t="s">
        <v>1</v>
      </c>
      <c r="F148" s="100" t="s">
        <v>27</v>
      </c>
      <c r="G148" s="101">
        <v>190</v>
      </c>
      <c r="H148" s="102" t="s">
        <v>89</v>
      </c>
      <c r="I148" s="104" t="s">
        <v>24</v>
      </c>
      <c r="J148" s="37">
        <f>SUM(L148:R148)</f>
        <v>0</v>
      </c>
      <c r="K148" s="38">
        <f t="shared" si="119"/>
        <v>0</v>
      </c>
      <c r="L148" s="50"/>
      <c r="M148" s="50"/>
      <c r="N148" s="50"/>
      <c r="O148" s="50"/>
      <c r="P148" s="50"/>
      <c r="Q148" s="50"/>
      <c r="R148" s="50"/>
      <c r="S148" s="40">
        <f t="shared" si="120"/>
        <v>0</v>
      </c>
      <c r="T148" s="40">
        <f t="shared" si="121"/>
        <v>0</v>
      </c>
      <c r="U148" s="40">
        <f t="shared" si="122"/>
        <v>0</v>
      </c>
      <c r="V148" s="40">
        <f t="shared" si="123"/>
        <v>0</v>
      </c>
      <c r="W148" s="40">
        <f t="shared" si="124"/>
        <v>0</v>
      </c>
      <c r="X148" s="40">
        <f t="shared" si="125"/>
        <v>0</v>
      </c>
      <c r="Y148" s="40">
        <f t="shared" si="126"/>
        <v>0</v>
      </c>
    </row>
    <row r="149" spans="1:26" ht="20.25" customHeight="1">
      <c r="A149" s="99" t="s">
        <v>293</v>
      </c>
      <c r="B149" s="99" t="s">
        <v>1189</v>
      </c>
      <c r="C149" s="105" t="s">
        <v>1190</v>
      </c>
      <c r="D149" s="99" t="s">
        <v>434</v>
      </c>
      <c r="E149" s="100" t="s">
        <v>1</v>
      </c>
      <c r="F149" s="100" t="s">
        <v>27</v>
      </c>
      <c r="G149" s="101">
        <v>120</v>
      </c>
      <c r="H149" s="102" t="s">
        <v>28</v>
      </c>
      <c r="I149" s="104" t="s">
        <v>24</v>
      </c>
      <c r="J149" s="37">
        <f t="shared" si="127"/>
        <v>0</v>
      </c>
      <c r="K149" s="38">
        <f t="shared" si="119"/>
        <v>0</v>
      </c>
      <c r="L149" s="50"/>
      <c r="M149" s="50"/>
      <c r="N149" s="50"/>
      <c r="O149" s="50"/>
      <c r="P149" s="50"/>
      <c r="Q149" s="50"/>
      <c r="R149" s="50"/>
      <c r="S149" s="40">
        <f t="shared" si="120"/>
        <v>0</v>
      </c>
      <c r="T149" s="40">
        <f t="shared" si="121"/>
        <v>0</v>
      </c>
      <c r="U149" s="40">
        <f t="shared" si="122"/>
        <v>0</v>
      </c>
      <c r="V149" s="40">
        <f t="shared" si="123"/>
        <v>0</v>
      </c>
      <c r="W149" s="40">
        <f t="shared" si="124"/>
        <v>0</v>
      </c>
      <c r="X149" s="40">
        <f t="shared" si="125"/>
        <v>0</v>
      </c>
      <c r="Y149" s="40">
        <f t="shared" si="126"/>
        <v>0</v>
      </c>
    </row>
    <row r="150" spans="1:26" ht="20.25" customHeight="1">
      <c r="A150" s="99" t="s">
        <v>293</v>
      </c>
      <c r="B150" s="99" t="s">
        <v>1858</v>
      </c>
      <c r="C150" s="105" t="s">
        <v>1859</v>
      </c>
      <c r="D150" s="99" t="s">
        <v>1860</v>
      </c>
      <c r="E150" s="100" t="s">
        <v>1</v>
      </c>
      <c r="F150" s="100" t="s">
        <v>27</v>
      </c>
      <c r="G150" s="101">
        <v>269</v>
      </c>
      <c r="H150" s="102" t="s">
        <v>1861</v>
      </c>
      <c r="I150" s="104" t="s">
        <v>1655</v>
      </c>
      <c r="J150" s="37">
        <f t="shared" ref="J150:J160" si="138">SUM(L150:R150)</f>
        <v>0</v>
      </c>
      <c r="K150" s="38">
        <f t="shared" si="119"/>
        <v>0</v>
      </c>
      <c r="L150" s="50"/>
      <c r="M150" s="50"/>
      <c r="N150" s="50"/>
      <c r="O150" s="50"/>
      <c r="P150" s="50"/>
      <c r="Q150" s="50"/>
      <c r="R150" s="50"/>
      <c r="S150" s="40">
        <f t="shared" si="120"/>
        <v>0</v>
      </c>
      <c r="T150" s="40">
        <f t="shared" si="121"/>
        <v>0</v>
      </c>
      <c r="U150" s="40">
        <f t="shared" si="122"/>
        <v>0</v>
      </c>
      <c r="V150" s="40">
        <f t="shared" si="123"/>
        <v>0</v>
      </c>
      <c r="W150" s="40">
        <f t="shared" si="124"/>
        <v>0</v>
      </c>
      <c r="X150" s="40">
        <f t="shared" si="125"/>
        <v>0</v>
      </c>
      <c r="Y150" s="40">
        <f t="shared" si="126"/>
        <v>0</v>
      </c>
    </row>
    <row r="151" spans="1:26" ht="20.25" customHeight="1">
      <c r="A151" s="99" t="s">
        <v>40</v>
      </c>
      <c r="B151" s="99" t="s">
        <v>1625</v>
      </c>
      <c r="C151" s="105" t="s">
        <v>1626</v>
      </c>
      <c r="D151" s="99" t="s">
        <v>396</v>
      </c>
      <c r="E151" s="100" t="s">
        <v>1</v>
      </c>
      <c r="F151" s="100" t="s">
        <v>26</v>
      </c>
      <c r="G151" s="101">
        <v>80</v>
      </c>
      <c r="H151" s="102" t="s">
        <v>1627</v>
      </c>
      <c r="I151" s="104" t="s">
        <v>24</v>
      </c>
      <c r="J151" s="37">
        <f t="shared" si="138"/>
        <v>0</v>
      </c>
      <c r="K151" s="38">
        <f t="shared" si="119"/>
        <v>0</v>
      </c>
      <c r="L151" s="50"/>
      <c r="M151" s="50"/>
      <c r="N151" s="50"/>
      <c r="O151" s="50"/>
      <c r="P151" s="50"/>
      <c r="Q151" s="50"/>
      <c r="R151" s="50"/>
      <c r="S151" s="40">
        <f t="shared" si="120"/>
        <v>0</v>
      </c>
      <c r="T151" s="40">
        <f t="shared" si="121"/>
        <v>0</v>
      </c>
      <c r="U151" s="40">
        <f t="shared" si="122"/>
        <v>0</v>
      </c>
      <c r="V151" s="40">
        <f t="shared" si="123"/>
        <v>0</v>
      </c>
      <c r="W151" s="40">
        <f t="shared" si="124"/>
        <v>0</v>
      </c>
      <c r="X151" s="40">
        <f t="shared" si="125"/>
        <v>0</v>
      </c>
      <c r="Y151" s="40">
        <f t="shared" si="126"/>
        <v>0</v>
      </c>
    </row>
    <row r="152" spans="1:26" ht="20.25" customHeight="1">
      <c r="A152" s="99" t="s">
        <v>185</v>
      </c>
      <c r="B152" s="99" t="s">
        <v>1393</v>
      </c>
      <c r="C152" s="105" t="s">
        <v>1394</v>
      </c>
      <c r="D152" s="99" t="s">
        <v>434</v>
      </c>
      <c r="E152" s="100" t="s">
        <v>1</v>
      </c>
      <c r="F152" s="100" t="s">
        <v>27</v>
      </c>
      <c r="G152" s="101">
        <v>230</v>
      </c>
      <c r="H152" s="102" t="s">
        <v>1407</v>
      </c>
      <c r="I152" s="104" t="s">
        <v>24</v>
      </c>
      <c r="J152" s="37">
        <f t="shared" si="138"/>
        <v>0</v>
      </c>
      <c r="K152" s="38">
        <f t="shared" si="119"/>
        <v>0</v>
      </c>
      <c r="L152" s="50"/>
      <c r="M152" s="50"/>
      <c r="N152" s="50"/>
      <c r="O152" s="50"/>
      <c r="P152" s="50"/>
      <c r="Q152" s="50"/>
      <c r="R152" s="50"/>
      <c r="S152" s="40">
        <f t="shared" si="120"/>
        <v>0</v>
      </c>
      <c r="T152" s="40">
        <f t="shared" si="121"/>
        <v>0</v>
      </c>
      <c r="U152" s="40">
        <f t="shared" si="122"/>
        <v>0</v>
      </c>
      <c r="V152" s="40">
        <f t="shared" si="123"/>
        <v>0</v>
      </c>
      <c r="W152" s="40">
        <f t="shared" si="124"/>
        <v>0</v>
      </c>
      <c r="X152" s="40">
        <f t="shared" si="125"/>
        <v>0</v>
      </c>
      <c r="Y152" s="40">
        <f t="shared" si="126"/>
        <v>0</v>
      </c>
    </row>
    <row r="153" spans="1:26" ht="20.25" customHeight="1">
      <c r="A153" s="99" t="s">
        <v>185</v>
      </c>
      <c r="B153" s="99" t="s">
        <v>1358</v>
      </c>
      <c r="C153" s="105" t="s">
        <v>1359</v>
      </c>
      <c r="D153" s="99" t="s">
        <v>459</v>
      </c>
      <c r="E153" s="100" t="s">
        <v>1</v>
      </c>
      <c r="F153" s="100" t="s">
        <v>27</v>
      </c>
      <c r="G153" s="101">
        <v>160</v>
      </c>
      <c r="H153" s="102" t="s">
        <v>1360</v>
      </c>
      <c r="I153" s="104" t="s">
        <v>24</v>
      </c>
      <c r="J153" s="37">
        <f t="shared" si="138"/>
        <v>0</v>
      </c>
      <c r="K153" s="38">
        <f t="shared" si="119"/>
        <v>0</v>
      </c>
      <c r="L153" s="50"/>
      <c r="M153" s="50"/>
      <c r="N153" s="50"/>
      <c r="O153" s="50"/>
      <c r="P153" s="50"/>
      <c r="Q153" s="50"/>
      <c r="R153" s="50"/>
      <c r="S153" s="40">
        <f t="shared" si="120"/>
        <v>0</v>
      </c>
      <c r="T153" s="40">
        <f t="shared" si="121"/>
        <v>0</v>
      </c>
      <c r="U153" s="40">
        <f t="shared" si="122"/>
        <v>0</v>
      </c>
      <c r="V153" s="40">
        <f t="shared" si="123"/>
        <v>0</v>
      </c>
      <c r="W153" s="40">
        <f t="shared" si="124"/>
        <v>0</v>
      </c>
      <c r="X153" s="40">
        <f t="shared" si="125"/>
        <v>0</v>
      </c>
      <c r="Y153" s="40">
        <f t="shared" si="126"/>
        <v>0</v>
      </c>
    </row>
    <row r="154" spans="1:26" ht="20.25" customHeight="1">
      <c r="A154" s="99" t="s">
        <v>185</v>
      </c>
      <c r="B154" s="99" t="s">
        <v>1582</v>
      </c>
      <c r="C154" s="105" t="s">
        <v>1583</v>
      </c>
      <c r="D154" s="99" t="s">
        <v>459</v>
      </c>
      <c r="E154" s="100" t="s">
        <v>1</v>
      </c>
      <c r="F154" s="100" t="s">
        <v>27</v>
      </c>
      <c r="G154" s="101">
        <v>150</v>
      </c>
      <c r="H154" s="102" t="s">
        <v>68</v>
      </c>
      <c r="I154" s="104" t="s">
        <v>24</v>
      </c>
      <c r="J154" s="37">
        <f t="shared" si="138"/>
        <v>0</v>
      </c>
      <c r="K154" s="38">
        <f t="shared" si="119"/>
        <v>0</v>
      </c>
      <c r="L154" s="50"/>
      <c r="M154" s="50"/>
      <c r="N154" s="50"/>
      <c r="O154" s="50"/>
      <c r="P154" s="50"/>
      <c r="Q154" s="50"/>
      <c r="R154" s="50"/>
      <c r="S154" s="40">
        <f t="shared" si="120"/>
        <v>0</v>
      </c>
      <c r="T154" s="40">
        <f t="shared" si="121"/>
        <v>0</v>
      </c>
      <c r="U154" s="40">
        <f t="shared" si="122"/>
        <v>0</v>
      </c>
      <c r="V154" s="40">
        <f t="shared" si="123"/>
        <v>0</v>
      </c>
      <c r="W154" s="40">
        <f t="shared" si="124"/>
        <v>0</v>
      </c>
      <c r="X154" s="40">
        <f t="shared" si="125"/>
        <v>0</v>
      </c>
      <c r="Y154" s="40">
        <f t="shared" si="126"/>
        <v>0</v>
      </c>
    </row>
    <row r="155" spans="1:26" ht="20.25" customHeight="1">
      <c r="A155" s="99" t="s">
        <v>185</v>
      </c>
      <c r="B155" s="99" t="s">
        <v>2246</v>
      </c>
      <c r="C155" s="105" t="s">
        <v>2247</v>
      </c>
      <c r="D155" s="99" t="s">
        <v>355</v>
      </c>
      <c r="E155" s="100" t="s">
        <v>1</v>
      </c>
      <c r="F155" s="100" t="s">
        <v>27</v>
      </c>
      <c r="G155" s="101">
        <v>350</v>
      </c>
      <c r="H155" s="102" t="s">
        <v>2248</v>
      </c>
      <c r="I155" s="104" t="s">
        <v>24</v>
      </c>
      <c r="J155" s="37">
        <f>SUM(L155:R155)</f>
        <v>0</v>
      </c>
      <c r="K155" s="38">
        <f t="shared" si="119"/>
        <v>0</v>
      </c>
      <c r="L155" s="50"/>
      <c r="M155" s="50"/>
      <c r="N155" s="50"/>
      <c r="O155" s="50"/>
      <c r="P155" s="50"/>
      <c r="Q155" s="50"/>
      <c r="R155" s="50"/>
      <c r="S155" s="40">
        <f t="shared" si="120"/>
        <v>0</v>
      </c>
      <c r="T155" s="40">
        <f t="shared" si="121"/>
        <v>0</v>
      </c>
      <c r="U155" s="40">
        <f t="shared" si="122"/>
        <v>0</v>
      </c>
      <c r="V155" s="40">
        <f t="shared" si="123"/>
        <v>0</v>
      </c>
      <c r="W155" s="40">
        <f t="shared" si="124"/>
        <v>0</v>
      </c>
      <c r="X155" s="40">
        <f t="shared" si="125"/>
        <v>0</v>
      </c>
      <c r="Y155" s="40">
        <f t="shared" si="126"/>
        <v>0</v>
      </c>
    </row>
    <row r="156" spans="1:26" ht="20.25" customHeight="1">
      <c r="A156" s="99" t="s">
        <v>185</v>
      </c>
      <c r="B156" s="99" t="s">
        <v>2249</v>
      </c>
      <c r="C156" s="105" t="s">
        <v>2250</v>
      </c>
      <c r="D156" s="99" t="s">
        <v>355</v>
      </c>
      <c r="E156" s="100" t="s">
        <v>1</v>
      </c>
      <c r="F156" s="100" t="s">
        <v>27</v>
      </c>
      <c r="G156" s="101">
        <v>435</v>
      </c>
      <c r="H156" s="102" t="s">
        <v>2251</v>
      </c>
      <c r="I156" s="104" t="s">
        <v>24</v>
      </c>
      <c r="J156" s="37">
        <f>SUM(L156:R156)</f>
        <v>0</v>
      </c>
      <c r="K156" s="38">
        <f t="shared" si="119"/>
        <v>0</v>
      </c>
      <c r="L156" s="50"/>
      <c r="M156" s="50"/>
      <c r="N156" s="50"/>
      <c r="O156" s="50"/>
      <c r="P156" s="50"/>
      <c r="Q156" s="50"/>
      <c r="R156" s="50"/>
      <c r="S156" s="40">
        <f t="shared" si="120"/>
        <v>0</v>
      </c>
      <c r="T156" s="40">
        <f t="shared" si="121"/>
        <v>0</v>
      </c>
      <c r="U156" s="40">
        <f t="shared" si="122"/>
        <v>0</v>
      </c>
      <c r="V156" s="40">
        <f t="shared" si="123"/>
        <v>0</v>
      </c>
      <c r="W156" s="40">
        <f t="shared" si="124"/>
        <v>0</v>
      </c>
      <c r="X156" s="40">
        <f t="shared" si="125"/>
        <v>0</v>
      </c>
      <c r="Y156" s="40">
        <f t="shared" si="126"/>
        <v>0</v>
      </c>
    </row>
    <row r="157" spans="1:26" ht="20.25" customHeight="1">
      <c r="A157" s="99" t="s">
        <v>185</v>
      </c>
      <c r="B157" s="99" t="s">
        <v>1584</v>
      </c>
      <c r="C157" s="105" t="s">
        <v>1585</v>
      </c>
      <c r="D157" s="99" t="s">
        <v>491</v>
      </c>
      <c r="E157" s="100" t="s">
        <v>1</v>
      </c>
      <c r="F157" s="100" t="s">
        <v>27</v>
      </c>
      <c r="G157" s="101">
        <v>90</v>
      </c>
      <c r="H157" s="102" t="s">
        <v>68</v>
      </c>
      <c r="I157" s="104" t="s">
        <v>24</v>
      </c>
      <c r="J157" s="37">
        <f>SUM(L157:R157)</f>
        <v>0</v>
      </c>
      <c r="K157" s="38">
        <f t="shared" si="119"/>
        <v>0</v>
      </c>
      <c r="L157" s="50"/>
      <c r="M157" s="50"/>
      <c r="N157" s="50"/>
      <c r="O157" s="50"/>
      <c r="P157" s="50"/>
      <c r="Q157" s="50"/>
      <c r="R157" s="50"/>
      <c r="S157" s="40">
        <f t="shared" si="120"/>
        <v>0</v>
      </c>
      <c r="T157" s="40">
        <f t="shared" si="121"/>
        <v>0</v>
      </c>
      <c r="U157" s="40">
        <f t="shared" si="122"/>
        <v>0</v>
      </c>
      <c r="V157" s="40">
        <f t="shared" si="123"/>
        <v>0</v>
      </c>
      <c r="W157" s="40">
        <f t="shared" si="124"/>
        <v>0</v>
      </c>
      <c r="X157" s="40">
        <f t="shared" si="125"/>
        <v>0</v>
      </c>
      <c r="Y157" s="40">
        <f t="shared" si="126"/>
        <v>0</v>
      </c>
    </row>
    <row r="158" spans="1:26" ht="20.25" customHeight="1">
      <c r="A158" s="99" t="s">
        <v>185</v>
      </c>
      <c r="B158" s="99" t="s">
        <v>1356</v>
      </c>
      <c r="C158" s="105" t="s">
        <v>1357</v>
      </c>
      <c r="D158" s="99" t="s">
        <v>329</v>
      </c>
      <c r="E158" s="100" t="s">
        <v>1</v>
      </c>
      <c r="F158" s="100" t="s">
        <v>27</v>
      </c>
      <c r="G158" s="101">
        <v>130</v>
      </c>
      <c r="H158" s="102" t="s">
        <v>38</v>
      </c>
      <c r="I158" s="104" t="s">
        <v>24</v>
      </c>
      <c r="J158" s="37">
        <f>SUM(L158:R158)</f>
        <v>0</v>
      </c>
      <c r="K158" s="38">
        <f t="shared" si="119"/>
        <v>0</v>
      </c>
      <c r="L158" s="50"/>
      <c r="M158" s="50"/>
      <c r="N158" s="50"/>
      <c r="O158" s="50"/>
      <c r="P158" s="50"/>
      <c r="Q158" s="50"/>
      <c r="R158" s="50"/>
      <c r="S158" s="40">
        <f t="shared" si="120"/>
        <v>0</v>
      </c>
      <c r="T158" s="40">
        <f t="shared" si="121"/>
        <v>0</v>
      </c>
      <c r="U158" s="40">
        <f t="shared" si="122"/>
        <v>0</v>
      </c>
      <c r="V158" s="40">
        <f t="shared" si="123"/>
        <v>0</v>
      </c>
      <c r="W158" s="40">
        <f t="shared" si="124"/>
        <v>0</v>
      </c>
      <c r="X158" s="40">
        <f t="shared" si="125"/>
        <v>0</v>
      </c>
      <c r="Y158" s="40">
        <f t="shared" si="126"/>
        <v>0</v>
      </c>
    </row>
    <row r="159" spans="1:26" ht="20.25" customHeight="1">
      <c r="A159" s="99" t="s">
        <v>185</v>
      </c>
      <c r="B159" s="99" t="s">
        <v>1494</v>
      </c>
      <c r="C159" s="105" t="s">
        <v>1495</v>
      </c>
      <c r="D159" s="99" t="s">
        <v>392</v>
      </c>
      <c r="E159" s="100" t="s">
        <v>1</v>
      </c>
      <c r="F159" s="100" t="s">
        <v>27</v>
      </c>
      <c r="G159" s="101">
        <v>190</v>
      </c>
      <c r="H159" s="102" t="s">
        <v>1496</v>
      </c>
      <c r="I159" s="104" t="s">
        <v>24</v>
      </c>
      <c r="J159" s="37">
        <f t="shared" si="138"/>
        <v>0</v>
      </c>
      <c r="K159" s="38">
        <f t="shared" si="119"/>
        <v>0</v>
      </c>
      <c r="L159" s="50"/>
      <c r="M159" s="50"/>
      <c r="N159" s="50"/>
      <c r="O159" s="50"/>
      <c r="P159" s="50"/>
      <c r="Q159" s="50"/>
      <c r="R159" s="50"/>
      <c r="S159" s="40">
        <f t="shared" si="120"/>
        <v>0</v>
      </c>
      <c r="T159" s="40">
        <f t="shared" si="121"/>
        <v>0</v>
      </c>
      <c r="U159" s="40">
        <f t="shared" si="122"/>
        <v>0</v>
      </c>
      <c r="V159" s="40">
        <f t="shared" si="123"/>
        <v>0</v>
      </c>
      <c r="W159" s="40">
        <f t="shared" si="124"/>
        <v>0</v>
      </c>
      <c r="X159" s="40">
        <f t="shared" si="125"/>
        <v>0</v>
      </c>
      <c r="Y159" s="40">
        <f t="shared" si="126"/>
        <v>0</v>
      </c>
    </row>
    <row r="160" spans="1:26" ht="20.25" customHeight="1">
      <c r="A160" s="99" t="s">
        <v>185</v>
      </c>
      <c r="B160" s="99" t="s">
        <v>2055</v>
      </c>
      <c r="C160" s="105" t="s">
        <v>2056</v>
      </c>
      <c r="D160" s="99" t="s">
        <v>392</v>
      </c>
      <c r="E160" s="100" t="s">
        <v>1</v>
      </c>
      <c r="F160" s="100" t="s">
        <v>27</v>
      </c>
      <c r="G160" s="101">
        <v>190</v>
      </c>
      <c r="H160" s="102" t="s">
        <v>1496</v>
      </c>
      <c r="I160" s="104" t="s">
        <v>24</v>
      </c>
      <c r="J160" s="37">
        <f t="shared" si="138"/>
        <v>0</v>
      </c>
      <c r="K160" s="38">
        <f t="shared" si="119"/>
        <v>0</v>
      </c>
      <c r="L160" s="50"/>
      <c r="M160" s="50"/>
      <c r="N160" s="50"/>
      <c r="O160" s="50"/>
      <c r="P160" s="50"/>
      <c r="Q160" s="50"/>
      <c r="R160" s="50"/>
      <c r="S160" s="40">
        <f t="shared" si="120"/>
        <v>0</v>
      </c>
      <c r="T160" s="40">
        <f t="shared" si="121"/>
        <v>0</v>
      </c>
      <c r="U160" s="40">
        <f t="shared" si="122"/>
        <v>0</v>
      </c>
      <c r="V160" s="40">
        <f t="shared" si="123"/>
        <v>0</v>
      </c>
      <c r="W160" s="40">
        <f t="shared" si="124"/>
        <v>0</v>
      </c>
      <c r="X160" s="40">
        <f t="shared" si="125"/>
        <v>0</v>
      </c>
      <c r="Y160" s="40">
        <f t="shared" si="126"/>
        <v>0</v>
      </c>
    </row>
    <row r="161" spans="1:25" ht="20.25" customHeight="1">
      <c r="A161" s="99" t="s">
        <v>185</v>
      </c>
      <c r="B161" s="99" t="s">
        <v>1762</v>
      </c>
      <c r="C161" s="105" t="s">
        <v>1763</v>
      </c>
      <c r="D161" s="99" t="s">
        <v>459</v>
      </c>
      <c r="E161" s="100" t="s">
        <v>1</v>
      </c>
      <c r="F161" s="100" t="s">
        <v>27</v>
      </c>
      <c r="G161" s="101">
        <v>180</v>
      </c>
      <c r="H161" s="102" t="s">
        <v>1764</v>
      </c>
      <c r="I161" s="104" t="s">
        <v>24</v>
      </c>
      <c r="J161" s="37">
        <f t="shared" ref="J161:J195" si="139">SUM(L161:R161)</f>
        <v>0</v>
      </c>
      <c r="K161" s="38">
        <f t="shared" si="119"/>
        <v>0</v>
      </c>
      <c r="L161" s="50"/>
      <c r="M161" s="50"/>
      <c r="N161" s="50"/>
      <c r="O161" s="50"/>
      <c r="P161" s="50"/>
      <c r="Q161" s="50"/>
      <c r="R161" s="50"/>
      <c r="S161" s="40">
        <f t="shared" si="120"/>
        <v>0</v>
      </c>
      <c r="T161" s="40">
        <f t="shared" si="121"/>
        <v>0</v>
      </c>
      <c r="U161" s="40">
        <f t="shared" si="122"/>
        <v>0</v>
      </c>
      <c r="V161" s="40">
        <f t="shared" si="123"/>
        <v>0</v>
      </c>
      <c r="W161" s="40">
        <f t="shared" si="124"/>
        <v>0</v>
      </c>
      <c r="X161" s="40">
        <f t="shared" si="125"/>
        <v>0</v>
      </c>
      <c r="Y161" s="40">
        <f t="shared" si="126"/>
        <v>0</v>
      </c>
    </row>
    <row r="162" spans="1:25" ht="20.25" customHeight="1">
      <c r="A162" s="99" t="s">
        <v>186</v>
      </c>
      <c r="B162" s="99" t="s">
        <v>1057</v>
      </c>
      <c r="C162" s="105" t="s">
        <v>730</v>
      </c>
      <c r="D162" s="99" t="s">
        <v>731</v>
      </c>
      <c r="E162" s="100" t="s">
        <v>1</v>
      </c>
      <c r="F162" s="100" t="s">
        <v>27</v>
      </c>
      <c r="G162" s="101">
        <v>120</v>
      </c>
      <c r="H162" s="102" t="s">
        <v>49</v>
      </c>
      <c r="I162" s="104" t="s">
        <v>24</v>
      </c>
      <c r="J162" s="37">
        <f>SUM(L162:R162)</f>
        <v>0</v>
      </c>
      <c r="K162" s="38">
        <f t="shared" si="119"/>
        <v>0</v>
      </c>
      <c r="L162" s="50"/>
      <c r="M162" s="50"/>
      <c r="N162" s="50"/>
      <c r="O162" s="50"/>
      <c r="P162" s="50"/>
      <c r="Q162" s="50"/>
      <c r="R162" s="50"/>
      <c r="S162" s="40">
        <f t="shared" si="120"/>
        <v>0</v>
      </c>
      <c r="T162" s="40">
        <f t="shared" si="121"/>
        <v>0</v>
      </c>
      <c r="U162" s="40">
        <f t="shared" si="122"/>
        <v>0</v>
      </c>
      <c r="V162" s="40">
        <f t="shared" si="123"/>
        <v>0</v>
      </c>
      <c r="W162" s="40">
        <f t="shared" si="124"/>
        <v>0</v>
      </c>
      <c r="X162" s="40">
        <f t="shared" si="125"/>
        <v>0</v>
      </c>
      <c r="Y162" s="40">
        <f t="shared" si="126"/>
        <v>0</v>
      </c>
    </row>
    <row r="163" spans="1:25" ht="20.25" customHeight="1">
      <c r="A163" s="99" t="s">
        <v>186</v>
      </c>
      <c r="B163" s="99" t="s">
        <v>1628</v>
      </c>
      <c r="C163" s="105" t="s">
        <v>1629</v>
      </c>
      <c r="D163" s="99" t="s">
        <v>396</v>
      </c>
      <c r="E163" s="100" t="s">
        <v>1</v>
      </c>
      <c r="F163" s="100" t="s">
        <v>27</v>
      </c>
      <c r="G163" s="101">
        <v>98</v>
      </c>
      <c r="H163" s="102" t="s">
        <v>1630</v>
      </c>
      <c r="I163" s="104" t="s">
        <v>24</v>
      </c>
      <c r="J163" s="37">
        <f t="shared" si="139"/>
        <v>0</v>
      </c>
      <c r="K163" s="38">
        <f t="shared" si="119"/>
        <v>0</v>
      </c>
      <c r="L163" s="50"/>
      <c r="M163" s="50"/>
      <c r="N163" s="50"/>
      <c r="O163" s="50"/>
      <c r="P163" s="50"/>
      <c r="Q163" s="50"/>
      <c r="R163" s="50"/>
      <c r="S163" s="40">
        <f t="shared" si="120"/>
        <v>0</v>
      </c>
      <c r="T163" s="40">
        <f t="shared" si="121"/>
        <v>0</v>
      </c>
      <c r="U163" s="40">
        <f t="shared" si="122"/>
        <v>0</v>
      </c>
      <c r="V163" s="40">
        <f t="shared" si="123"/>
        <v>0</v>
      </c>
      <c r="W163" s="40">
        <f t="shared" si="124"/>
        <v>0</v>
      </c>
      <c r="X163" s="40">
        <f t="shared" si="125"/>
        <v>0</v>
      </c>
      <c r="Y163" s="40">
        <f t="shared" si="126"/>
        <v>0</v>
      </c>
    </row>
    <row r="164" spans="1:25" ht="20.25" customHeight="1">
      <c r="A164" s="99" t="s">
        <v>186</v>
      </c>
      <c r="B164" s="99" t="s">
        <v>1807</v>
      </c>
      <c r="C164" s="105" t="s">
        <v>1808</v>
      </c>
      <c r="D164" s="99" t="s">
        <v>501</v>
      </c>
      <c r="E164" s="100" t="s">
        <v>1</v>
      </c>
      <c r="F164" s="100" t="s">
        <v>27</v>
      </c>
      <c r="G164" s="101">
        <v>195</v>
      </c>
      <c r="H164" s="102" t="s">
        <v>28</v>
      </c>
      <c r="I164" s="104" t="s">
        <v>1655</v>
      </c>
      <c r="J164" s="37">
        <f t="shared" si="139"/>
        <v>0</v>
      </c>
      <c r="K164" s="38">
        <f t="shared" si="119"/>
        <v>0</v>
      </c>
      <c r="L164" s="50"/>
      <c r="M164" s="50"/>
      <c r="N164" s="50"/>
      <c r="O164" s="50"/>
      <c r="P164" s="50"/>
      <c r="Q164" s="50"/>
      <c r="R164" s="50"/>
      <c r="S164" s="40">
        <f t="shared" si="120"/>
        <v>0</v>
      </c>
      <c r="T164" s="40">
        <f t="shared" si="121"/>
        <v>0</v>
      </c>
      <c r="U164" s="40">
        <f t="shared" si="122"/>
        <v>0</v>
      </c>
      <c r="V164" s="40">
        <f t="shared" si="123"/>
        <v>0</v>
      </c>
      <c r="W164" s="40">
        <f t="shared" si="124"/>
        <v>0</v>
      </c>
      <c r="X164" s="40">
        <f t="shared" si="125"/>
        <v>0</v>
      </c>
      <c r="Y164" s="40">
        <f t="shared" si="126"/>
        <v>0</v>
      </c>
    </row>
    <row r="165" spans="1:25" ht="20.25" customHeight="1">
      <c r="A165" s="99" t="s">
        <v>186</v>
      </c>
      <c r="B165" s="99" t="s">
        <v>1395</v>
      </c>
      <c r="C165" s="105" t="s">
        <v>1396</v>
      </c>
      <c r="D165" s="99" t="s">
        <v>1397</v>
      </c>
      <c r="E165" s="100" t="s">
        <v>1</v>
      </c>
      <c r="F165" s="100" t="s">
        <v>27</v>
      </c>
      <c r="G165" s="101">
        <v>108</v>
      </c>
      <c r="H165" s="102" t="s">
        <v>1398</v>
      </c>
      <c r="I165" s="104" t="s">
        <v>24</v>
      </c>
      <c r="J165" s="37">
        <f t="shared" si="139"/>
        <v>0</v>
      </c>
      <c r="K165" s="38">
        <f t="shared" si="119"/>
        <v>0</v>
      </c>
      <c r="L165" s="50"/>
      <c r="M165" s="50"/>
      <c r="N165" s="50"/>
      <c r="O165" s="50"/>
      <c r="P165" s="50"/>
      <c r="Q165" s="50"/>
      <c r="R165" s="50"/>
      <c r="S165" s="40">
        <f t="shared" si="120"/>
        <v>0</v>
      </c>
      <c r="T165" s="40">
        <f t="shared" si="121"/>
        <v>0</v>
      </c>
      <c r="U165" s="40">
        <f t="shared" si="122"/>
        <v>0</v>
      </c>
      <c r="V165" s="40">
        <f t="shared" si="123"/>
        <v>0</v>
      </c>
      <c r="W165" s="40">
        <f t="shared" si="124"/>
        <v>0</v>
      </c>
      <c r="X165" s="40">
        <f t="shared" si="125"/>
        <v>0</v>
      </c>
      <c r="Y165" s="40">
        <f t="shared" si="126"/>
        <v>0</v>
      </c>
    </row>
    <row r="166" spans="1:25" ht="20.25" customHeight="1">
      <c r="A166" s="99" t="s">
        <v>186</v>
      </c>
      <c r="B166" s="99" t="s">
        <v>1058</v>
      </c>
      <c r="C166" s="105" t="s">
        <v>605</v>
      </c>
      <c r="D166" s="99" t="s">
        <v>606</v>
      </c>
      <c r="E166" s="100" t="s">
        <v>1</v>
      </c>
      <c r="F166" s="100" t="s">
        <v>27</v>
      </c>
      <c r="G166" s="101">
        <v>165</v>
      </c>
      <c r="H166" s="102" t="s">
        <v>1125</v>
      </c>
      <c r="I166" s="104" t="s">
        <v>24</v>
      </c>
      <c r="J166" s="37">
        <f t="shared" si="139"/>
        <v>0</v>
      </c>
      <c r="K166" s="38">
        <f t="shared" si="119"/>
        <v>0</v>
      </c>
      <c r="L166" s="50"/>
      <c r="M166" s="50"/>
      <c r="N166" s="50"/>
      <c r="O166" s="50"/>
      <c r="P166" s="50"/>
      <c r="Q166" s="50"/>
      <c r="R166" s="50"/>
      <c r="S166" s="40">
        <f t="shared" si="120"/>
        <v>0</v>
      </c>
      <c r="T166" s="40">
        <f t="shared" si="121"/>
        <v>0</v>
      </c>
      <c r="U166" s="40">
        <f t="shared" si="122"/>
        <v>0</v>
      </c>
      <c r="V166" s="40">
        <f t="shared" si="123"/>
        <v>0</v>
      </c>
      <c r="W166" s="40">
        <f t="shared" si="124"/>
        <v>0</v>
      </c>
      <c r="X166" s="40">
        <f t="shared" si="125"/>
        <v>0</v>
      </c>
      <c r="Y166" s="40">
        <f t="shared" si="126"/>
        <v>0</v>
      </c>
    </row>
    <row r="167" spans="1:25" ht="20.25" customHeight="1">
      <c r="A167" s="99" t="s">
        <v>164</v>
      </c>
      <c r="B167" s="99" t="s">
        <v>1059</v>
      </c>
      <c r="C167" s="105" t="s">
        <v>665</v>
      </c>
      <c r="D167" s="99" t="s">
        <v>664</v>
      </c>
      <c r="E167" s="100" t="s">
        <v>1</v>
      </c>
      <c r="F167" s="100" t="s">
        <v>27</v>
      </c>
      <c r="G167" s="101">
        <v>145</v>
      </c>
      <c r="H167" s="102" t="s">
        <v>49</v>
      </c>
      <c r="I167" s="104" t="s">
        <v>24</v>
      </c>
      <c r="J167" s="37">
        <f>SUM(L167:R167)</f>
        <v>0</v>
      </c>
      <c r="K167" s="38">
        <f t="shared" si="119"/>
        <v>0</v>
      </c>
      <c r="L167" s="50"/>
      <c r="M167" s="50"/>
      <c r="N167" s="50"/>
      <c r="O167" s="50"/>
      <c r="P167" s="50"/>
      <c r="Q167" s="50"/>
      <c r="R167" s="50"/>
      <c r="S167" s="40">
        <f t="shared" si="120"/>
        <v>0</v>
      </c>
      <c r="T167" s="40">
        <f t="shared" si="121"/>
        <v>0</v>
      </c>
      <c r="U167" s="40">
        <f t="shared" si="122"/>
        <v>0</v>
      </c>
      <c r="V167" s="40">
        <f t="shared" si="123"/>
        <v>0</v>
      </c>
      <c r="W167" s="40">
        <f t="shared" si="124"/>
        <v>0</v>
      </c>
      <c r="X167" s="40">
        <f t="shared" si="125"/>
        <v>0</v>
      </c>
      <c r="Y167" s="40">
        <f t="shared" si="126"/>
        <v>0</v>
      </c>
    </row>
    <row r="168" spans="1:25" ht="20.25" customHeight="1">
      <c r="A168" s="99" t="s">
        <v>164</v>
      </c>
      <c r="B168" s="99" t="s">
        <v>2090</v>
      </c>
      <c r="C168" s="105" t="s">
        <v>2091</v>
      </c>
      <c r="D168" s="99" t="s">
        <v>1117</v>
      </c>
      <c r="E168" s="100" t="s">
        <v>1</v>
      </c>
      <c r="F168" s="100" t="s">
        <v>27</v>
      </c>
      <c r="G168" s="101">
        <v>157</v>
      </c>
      <c r="H168" s="102" t="s">
        <v>51</v>
      </c>
      <c r="I168" s="104" t="s">
        <v>24</v>
      </c>
      <c r="J168" s="37">
        <f t="shared" si="139"/>
        <v>0</v>
      </c>
      <c r="K168" s="38">
        <f t="shared" si="119"/>
        <v>0</v>
      </c>
      <c r="L168" s="50"/>
      <c r="M168" s="50"/>
      <c r="N168" s="50"/>
      <c r="O168" s="50"/>
      <c r="P168" s="50"/>
      <c r="Q168" s="50"/>
      <c r="R168" s="50"/>
      <c r="S168" s="40">
        <f t="shared" si="120"/>
        <v>0</v>
      </c>
      <c r="T168" s="40">
        <f t="shared" si="121"/>
        <v>0</v>
      </c>
      <c r="U168" s="40">
        <f t="shared" si="122"/>
        <v>0</v>
      </c>
      <c r="V168" s="40">
        <f t="shared" si="123"/>
        <v>0</v>
      </c>
      <c r="W168" s="40">
        <f t="shared" si="124"/>
        <v>0</v>
      </c>
      <c r="X168" s="40">
        <f t="shared" si="125"/>
        <v>0</v>
      </c>
      <c r="Y168" s="40">
        <f t="shared" si="126"/>
        <v>0</v>
      </c>
    </row>
    <row r="169" spans="1:25" ht="20.25" customHeight="1">
      <c r="A169" s="99" t="s">
        <v>164</v>
      </c>
      <c r="B169" s="99" t="s">
        <v>1118</v>
      </c>
      <c r="C169" s="105" t="s">
        <v>1119</v>
      </c>
      <c r="D169" s="99" t="s">
        <v>1117</v>
      </c>
      <c r="E169" s="100" t="s">
        <v>1</v>
      </c>
      <c r="F169" s="100" t="s">
        <v>27</v>
      </c>
      <c r="G169" s="101">
        <v>142</v>
      </c>
      <c r="H169" s="102" t="s">
        <v>51</v>
      </c>
      <c r="I169" s="104" t="s">
        <v>24</v>
      </c>
      <c r="J169" s="37">
        <f t="shared" si="139"/>
        <v>0</v>
      </c>
      <c r="K169" s="38">
        <f t="shared" si="119"/>
        <v>0</v>
      </c>
      <c r="L169" s="50"/>
      <c r="M169" s="50"/>
      <c r="N169" s="50"/>
      <c r="O169" s="50"/>
      <c r="P169" s="50"/>
      <c r="Q169" s="50"/>
      <c r="R169" s="50"/>
      <c r="S169" s="40">
        <f t="shared" si="120"/>
        <v>0</v>
      </c>
      <c r="T169" s="40">
        <f t="shared" si="121"/>
        <v>0</v>
      </c>
      <c r="U169" s="40">
        <f t="shared" si="122"/>
        <v>0</v>
      </c>
      <c r="V169" s="40">
        <f t="shared" si="123"/>
        <v>0</v>
      </c>
      <c r="W169" s="40">
        <f t="shared" si="124"/>
        <v>0</v>
      </c>
      <c r="X169" s="40">
        <f t="shared" si="125"/>
        <v>0</v>
      </c>
      <c r="Y169" s="40">
        <f t="shared" si="126"/>
        <v>0</v>
      </c>
    </row>
    <row r="170" spans="1:25" ht="20.25" customHeight="1">
      <c r="A170" s="99" t="s">
        <v>164</v>
      </c>
      <c r="B170" s="99" t="s">
        <v>1440</v>
      </c>
      <c r="C170" s="105" t="s">
        <v>1441</v>
      </c>
      <c r="D170" s="99" t="s">
        <v>684</v>
      </c>
      <c r="E170" s="100" t="s">
        <v>1</v>
      </c>
      <c r="F170" s="100" t="s">
        <v>27</v>
      </c>
      <c r="G170" s="101">
        <v>175</v>
      </c>
      <c r="H170" s="102" t="s">
        <v>38</v>
      </c>
      <c r="I170" s="104" t="s">
        <v>24</v>
      </c>
      <c r="J170" s="37">
        <f t="shared" si="139"/>
        <v>0</v>
      </c>
      <c r="K170" s="38">
        <f t="shared" si="119"/>
        <v>0</v>
      </c>
      <c r="L170" s="50"/>
      <c r="M170" s="50"/>
      <c r="N170" s="50"/>
      <c r="O170" s="50"/>
      <c r="P170" s="50"/>
      <c r="Q170" s="50"/>
      <c r="R170" s="50"/>
      <c r="S170" s="40">
        <f t="shared" si="120"/>
        <v>0</v>
      </c>
      <c r="T170" s="40">
        <f t="shared" si="121"/>
        <v>0</v>
      </c>
      <c r="U170" s="40">
        <f t="shared" si="122"/>
        <v>0</v>
      </c>
      <c r="V170" s="40">
        <f t="shared" si="123"/>
        <v>0</v>
      </c>
      <c r="W170" s="40">
        <f t="shared" si="124"/>
        <v>0</v>
      </c>
      <c r="X170" s="40">
        <f t="shared" si="125"/>
        <v>0</v>
      </c>
      <c r="Y170" s="40">
        <f t="shared" si="126"/>
        <v>0</v>
      </c>
    </row>
    <row r="171" spans="1:25" ht="20.25" customHeight="1">
      <c r="A171" s="99" t="s">
        <v>164</v>
      </c>
      <c r="B171" s="99" t="s">
        <v>1408</v>
      </c>
      <c r="C171" s="105" t="s">
        <v>1409</v>
      </c>
      <c r="D171" s="99" t="s">
        <v>501</v>
      </c>
      <c r="E171" s="100" t="s">
        <v>1</v>
      </c>
      <c r="F171" s="100" t="s">
        <v>27</v>
      </c>
      <c r="G171" s="101">
        <v>235</v>
      </c>
      <c r="H171" s="102" t="s">
        <v>28</v>
      </c>
      <c r="I171" s="104" t="s">
        <v>24</v>
      </c>
      <c r="J171" s="37">
        <f>SUM(L171:R171)</f>
        <v>0</v>
      </c>
      <c r="K171" s="38">
        <f t="shared" si="119"/>
        <v>0</v>
      </c>
      <c r="L171" s="50"/>
      <c r="M171" s="50"/>
      <c r="N171" s="50"/>
      <c r="O171" s="50"/>
      <c r="P171" s="50"/>
      <c r="Q171" s="50"/>
      <c r="R171" s="50"/>
      <c r="S171" s="40">
        <f t="shared" si="120"/>
        <v>0</v>
      </c>
      <c r="T171" s="40">
        <f t="shared" si="121"/>
        <v>0</v>
      </c>
      <c r="U171" s="40">
        <f t="shared" si="122"/>
        <v>0</v>
      </c>
      <c r="V171" s="40">
        <f t="shared" si="123"/>
        <v>0</v>
      </c>
      <c r="W171" s="40">
        <f t="shared" si="124"/>
        <v>0</v>
      </c>
      <c r="X171" s="40">
        <f t="shared" si="125"/>
        <v>0</v>
      </c>
      <c r="Y171" s="40">
        <f t="shared" si="126"/>
        <v>0</v>
      </c>
    </row>
    <row r="172" spans="1:25" ht="20.25" customHeight="1">
      <c r="A172" s="99" t="s">
        <v>164</v>
      </c>
      <c r="B172" s="99" t="s">
        <v>2170</v>
      </c>
      <c r="C172" s="105" t="s">
        <v>2171</v>
      </c>
      <c r="D172" s="99" t="s">
        <v>501</v>
      </c>
      <c r="E172" s="100" t="s">
        <v>1</v>
      </c>
      <c r="F172" s="100" t="s">
        <v>27</v>
      </c>
      <c r="G172" s="101">
        <v>170</v>
      </c>
      <c r="H172" s="102" t="s">
        <v>28</v>
      </c>
      <c r="I172" s="104" t="s">
        <v>24</v>
      </c>
      <c r="J172" s="37">
        <f>SUM(L172:R172)</f>
        <v>0</v>
      </c>
      <c r="K172" s="38">
        <f t="shared" si="119"/>
        <v>0</v>
      </c>
      <c r="L172" s="50"/>
      <c r="M172" s="50"/>
      <c r="N172" s="50"/>
      <c r="O172" s="50"/>
      <c r="P172" s="50"/>
      <c r="Q172" s="50"/>
      <c r="R172" s="50"/>
      <c r="S172" s="40">
        <f t="shared" si="120"/>
        <v>0</v>
      </c>
      <c r="T172" s="40">
        <f t="shared" si="121"/>
        <v>0</v>
      </c>
      <c r="U172" s="40">
        <f t="shared" si="122"/>
        <v>0</v>
      </c>
      <c r="V172" s="40">
        <f t="shared" si="123"/>
        <v>0</v>
      </c>
      <c r="W172" s="40">
        <f t="shared" si="124"/>
        <v>0</v>
      </c>
      <c r="X172" s="40">
        <f t="shared" si="125"/>
        <v>0</v>
      </c>
      <c r="Y172" s="40">
        <f t="shared" si="126"/>
        <v>0</v>
      </c>
    </row>
    <row r="173" spans="1:25" ht="20.25" customHeight="1">
      <c r="A173" s="99" t="s">
        <v>164</v>
      </c>
      <c r="B173" s="99" t="s">
        <v>1319</v>
      </c>
      <c r="C173" s="105" t="s">
        <v>1320</v>
      </c>
      <c r="D173" s="99" t="s">
        <v>501</v>
      </c>
      <c r="E173" s="100" t="s">
        <v>1</v>
      </c>
      <c r="F173" s="100" t="s">
        <v>27</v>
      </c>
      <c r="G173" s="101">
        <v>235</v>
      </c>
      <c r="H173" s="102" t="s">
        <v>38</v>
      </c>
      <c r="I173" s="104" t="s">
        <v>24</v>
      </c>
      <c r="J173" s="37">
        <f t="shared" si="139"/>
        <v>0</v>
      </c>
      <c r="K173" s="38">
        <f t="shared" si="119"/>
        <v>0</v>
      </c>
      <c r="L173" s="50"/>
      <c r="M173" s="50"/>
      <c r="N173" s="50"/>
      <c r="O173" s="50"/>
      <c r="P173" s="50"/>
      <c r="Q173" s="50"/>
      <c r="R173" s="50"/>
      <c r="S173" s="40">
        <f t="shared" si="120"/>
        <v>0</v>
      </c>
      <c r="T173" s="40">
        <f t="shared" si="121"/>
        <v>0</v>
      </c>
      <c r="U173" s="40">
        <f t="shared" si="122"/>
        <v>0</v>
      </c>
      <c r="V173" s="40">
        <f t="shared" si="123"/>
        <v>0</v>
      </c>
      <c r="W173" s="40">
        <f t="shared" si="124"/>
        <v>0</v>
      </c>
      <c r="X173" s="40">
        <f t="shared" si="125"/>
        <v>0</v>
      </c>
      <c r="Y173" s="40">
        <f t="shared" si="126"/>
        <v>0</v>
      </c>
    </row>
    <row r="174" spans="1:25" ht="20.25" customHeight="1">
      <c r="A174" s="99" t="s">
        <v>164</v>
      </c>
      <c r="B174" s="99" t="s">
        <v>1459</v>
      </c>
      <c r="C174" s="105" t="s">
        <v>1460</v>
      </c>
      <c r="D174" s="99" t="s">
        <v>329</v>
      </c>
      <c r="E174" s="100" t="s">
        <v>1</v>
      </c>
      <c r="F174" s="100" t="s">
        <v>27</v>
      </c>
      <c r="G174" s="101">
        <v>140</v>
      </c>
      <c r="H174" s="102" t="s">
        <v>38</v>
      </c>
      <c r="I174" s="104" t="s">
        <v>24</v>
      </c>
      <c r="J174" s="37">
        <f>SUM(L174:R174)</f>
        <v>0</v>
      </c>
      <c r="K174" s="38">
        <f t="shared" si="119"/>
        <v>0</v>
      </c>
      <c r="L174" s="50"/>
      <c r="M174" s="50"/>
      <c r="N174" s="50"/>
      <c r="O174" s="50"/>
      <c r="P174" s="50"/>
      <c r="Q174" s="50"/>
      <c r="R174" s="50"/>
      <c r="S174" s="40">
        <f t="shared" si="120"/>
        <v>0</v>
      </c>
      <c r="T174" s="40">
        <f t="shared" si="121"/>
        <v>0</v>
      </c>
      <c r="U174" s="40">
        <f t="shared" si="122"/>
        <v>0</v>
      </c>
      <c r="V174" s="40">
        <f t="shared" si="123"/>
        <v>0</v>
      </c>
      <c r="W174" s="40">
        <f t="shared" si="124"/>
        <v>0</v>
      </c>
      <c r="X174" s="40">
        <f t="shared" si="125"/>
        <v>0</v>
      </c>
      <c r="Y174" s="40">
        <f t="shared" si="126"/>
        <v>0</v>
      </c>
    </row>
    <row r="175" spans="1:25" ht="20.25" customHeight="1">
      <c r="A175" s="99" t="s">
        <v>164</v>
      </c>
      <c r="B175" s="99" t="s">
        <v>1060</v>
      </c>
      <c r="C175" s="105" t="s">
        <v>685</v>
      </c>
      <c r="D175" s="99" t="s">
        <v>684</v>
      </c>
      <c r="E175" s="100" t="s">
        <v>1</v>
      </c>
      <c r="F175" s="100" t="s">
        <v>27</v>
      </c>
      <c r="G175" s="101">
        <v>180</v>
      </c>
      <c r="H175" s="102" t="s">
        <v>38</v>
      </c>
      <c r="I175" s="104" t="s">
        <v>24</v>
      </c>
      <c r="J175" s="37">
        <f t="shared" si="139"/>
        <v>0</v>
      </c>
      <c r="K175" s="38">
        <f t="shared" si="119"/>
        <v>0</v>
      </c>
      <c r="L175" s="50"/>
      <c r="M175" s="50"/>
      <c r="N175" s="50"/>
      <c r="O175" s="50"/>
      <c r="P175" s="50"/>
      <c r="Q175" s="50"/>
      <c r="R175" s="50"/>
      <c r="S175" s="40">
        <f t="shared" si="120"/>
        <v>0</v>
      </c>
      <c r="T175" s="40">
        <f t="shared" si="121"/>
        <v>0</v>
      </c>
      <c r="U175" s="40">
        <f t="shared" si="122"/>
        <v>0</v>
      </c>
      <c r="V175" s="40">
        <f t="shared" si="123"/>
        <v>0</v>
      </c>
      <c r="W175" s="40">
        <f t="shared" si="124"/>
        <v>0</v>
      </c>
      <c r="X175" s="40">
        <f t="shared" si="125"/>
        <v>0</v>
      </c>
      <c r="Y175" s="40">
        <f t="shared" si="126"/>
        <v>0</v>
      </c>
    </row>
    <row r="176" spans="1:25" ht="20.25" customHeight="1">
      <c r="A176" s="99" t="s">
        <v>30</v>
      </c>
      <c r="B176" s="99" t="s">
        <v>2092</v>
      </c>
      <c r="C176" s="105" t="s">
        <v>2093</v>
      </c>
      <c r="D176" s="99" t="s">
        <v>331</v>
      </c>
      <c r="E176" s="100" t="s">
        <v>1</v>
      </c>
      <c r="F176" s="100" t="s">
        <v>31</v>
      </c>
      <c r="G176" s="101">
        <v>360</v>
      </c>
      <c r="H176" s="102" t="s">
        <v>2094</v>
      </c>
      <c r="I176" s="103" t="s">
        <v>1654</v>
      </c>
      <c r="J176" s="37">
        <f>SUM(L176:R176)</f>
        <v>0</v>
      </c>
      <c r="K176" s="38">
        <f t="shared" si="119"/>
        <v>0</v>
      </c>
      <c r="L176" s="50"/>
      <c r="M176" s="50"/>
      <c r="N176" s="50"/>
      <c r="O176" s="50"/>
      <c r="P176" s="50"/>
      <c r="Q176" s="50"/>
      <c r="R176" s="50"/>
      <c r="S176" s="40">
        <f t="shared" si="120"/>
        <v>0</v>
      </c>
      <c r="T176" s="40">
        <f t="shared" si="121"/>
        <v>0</v>
      </c>
      <c r="U176" s="40">
        <f t="shared" si="122"/>
        <v>0</v>
      </c>
      <c r="V176" s="40">
        <f t="shared" si="123"/>
        <v>0</v>
      </c>
      <c r="W176" s="40">
        <f t="shared" si="124"/>
        <v>0</v>
      </c>
      <c r="X176" s="40">
        <f t="shared" si="125"/>
        <v>0</v>
      </c>
      <c r="Y176" s="40">
        <f t="shared" si="126"/>
        <v>0</v>
      </c>
    </row>
    <row r="177" spans="1:26" ht="20.25" customHeight="1">
      <c r="A177" s="99" t="s">
        <v>33</v>
      </c>
      <c r="B177" s="99" t="s">
        <v>1061</v>
      </c>
      <c r="C177" s="105" t="s">
        <v>312</v>
      </c>
      <c r="D177" s="99" t="s">
        <v>336</v>
      </c>
      <c r="E177" s="100" t="s">
        <v>1</v>
      </c>
      <c r="F177" s="100" t="s">
        <v>26</v>
      </c>
      <c r="G177" s="101">
        <v>83</v>
      </c>
      <c r="H177" s="102" t="s">
        <v>38</v>
      </c>
      <c r="I177" s="104" t="s">
        <v>24</v>
      </c>
      <c r="J177" s="37">
        <f>SUM(L177:R177)</f>
        <v>0</v>
      </c>
      <c r="K177" s="38">
        <f t="shared" si="119"/>
        <v>0</v>
      </c>
      <c r="L177" s="50"/>
      <c r="M177" s="50"/>
      <c r="N177" s="50"/>
      <c r="O177" s="50"/>
      <c r="P177" s="50"/>
      <c r="Q177" s="50"/>
      <c r="R177" s="50"/>
      <c r="S177" s="40">
        <f t="shared" si="120"/>
        <v>0</v>
      </c>
      <c r="T177" s="40">
        <f t="shared" si="121"/>
        <v>0</v>
      </c>
      <c r="U177" s="40">
        <f t="shared" si="122"/>
        <v>0</v>
      </c>
      <c r="V177" s="40">
        <f t="shared" si="123"/>
        <v>0</v>
      </c>
      <c r="W177" s="40">
        <f t="shared" si="124"/>
        <v>0</v>
      </c>
      <c r="X177" s="40">
        <f t="shared" si="125"/>
        <v>0</v>
      </c>
      <c r="Y177" s="40">
        <f t="shared" si="126"/>
        <v>0</v>
      </c>
    </row>
    <row r="178" spans="1:26" ht="20.25" customHeight="1">
      <c r="A178" s="99" t="s">
        <v>33</v>
      </c>
      <c r="B178" s="99" t="s">
        <v>1062</v>
      </c>
      <c r="C178" s="105" t="s">
        <v>1063</v>
      </c>
      <c r="D178" s="99" t="s">
        <v>336</v>
      </c>
      <c r="E178" s="100" t="s">
        <v>1</v>
      </c>
      <c r="F178" s="100" t="s">
        <v>26</v>
      </c>
      <c r="G178" s="101">
        <v>110</v>
      </c>
      <c r="H178" s="102" t="s">
        <v>1064</v>
      </c>
      <c r="I178" s="104" t="s">
        <v>24</v>
      </c>
      <c r="J178" s="37">
        <f>SUM(L178:R178)</f>
        <v>0</v>
      </c>
      <c r="K178" s="38">
        <f t="shared" si="119"/>
        <v>0</v>
      </c>
      <c r="L178" s="50"/>
      <c r="M178" s="50"/>
      <c r="N178" s="50"/>
      <c r="O178" s="50"/>
      <c r="P178" s="50"/>
      <c r="Q178" s="50"/>
      <c r="R178" s="50"/>
      <c r="S178" s="40">
        <f t="shared" si="120"/>
        <v>0</v>
      </c>
      <c r="T178" s="40">
        <f t="shared" si="121"/>
        <v>0</v>
      </c>
      <c r="U178" s="40">
        <f t="shared" si="122"/>
        <v>0</v>
      </c>
      <c r="V178" s="40">
        <f t="shared" si="123"/>
        <v>0</v>
      </c>
      <c r="W178" s="40">
        <f t="shared" si="124"/>
        <v>0</v>
      </c>
      <c r="X178" s="40">
        <f t="shared" si="125"/>
        <v>0</v>
      </c>
      <c r="Y178" s="40">
        <f t="shared" si="126"/>
        <v>0</v>
      </c>
    </row>
    <row r="179" spans="1:26" ht="20.25" customHeight="1">
      <c r="A179" s="99" t="s">
        <v>187</v>
      </c>
      <c r="B179" s="99" t="s">
        <v>1586</v>
      </c>
      <c r="C179" s="105" t="s">
        <v>1587</v>
      </c>
      <c r="D179" s="99" t="s">
        <v>397</v>
      </c>
      <c r="E179" s="100" t="s">
        <v>1</v>
      </c>
      <c r="F179" s="100" t="s">
        <v>552</v>
      </c>
      <c r="G179" s="101">
        <v>68</v>
      </c>
      <c r="H179" s="102" t="s">
        <v>82</v>
      </c>
      <c r="I179" s="104" t="s">
        <v>24</v>
      </c>
      <c r="J179" s="37">
        <f t="shared" si="139"/>
        <v>0</v>
      </c>
      <c r="K179" s="38">
        <f t="shared" si="119"/>
        <v>0</v>
      </c>
      <c r="L179" s="50"/>
      <c r="M179" s="50"/>
      <c r="N179" s="50"/>
      <c r="O179" s="50"/>
      <c r="P179" s="50"/>
      <c r="Q179" s="50"/>
      <c r="R179" s="50"/>
      <c r="S179" s="40">
        <f t="shared" si="120"/>
        <v>0</v>
      </c>
      <c r="T179" s="40">
        <f t="shared" si="121"/>
        <v>0</v>
      </c>
      <c r="U179" s="40">
        <f t="shared" si="122"/>
        <v>0</v>
      </c>
      <c r="V179" s="40">
        <f t="shared" si="123"/>
        <v>0</v>
      </c>
      <c r="W179" s="40">
        <f t="shared" si="124"/>
        <v>0</v>
      </c>
      <c r="X179" s="40">
        <f t="shared" si="125"/>
        <v>0</v>
      </c>
      <c r="Y179" s="40">
        <f t="shared" si="126"/>
        <v>0</v>
      </c>
    </row>
    <row r="180" spans="1:26" ht="20.25" customHeight="1">
      <c r="A180" s="99" t="s">
        <v>187</v>
      </c>
      <c r="B180" s="99" t="s">
        <v>1065</v>
      </c>
      <c r="C180" s="105" t="s">
        <v>214</v>
      </c>
      <c r="D180" s="99" t="s">
        <v>344</v>
      </c>
      <c r="E180" s="100" t="s">
        <v>1</v>
      </c>
      <c r="F180" s="100" t="s">
        <v>31</v>
      </c>
      <c r="G180" s="101">
        <v>93</v>
      </c>
      <c r="H180" s="102" t="s">
        <v>215</v>
      </c>
      <c r="I180" s="104" t="s">
        <v>24</v>
      </c>
      <c r="J180" s="37">
        <f t="shared" si="139"/>
        <v>0</v>
      </c>
      <c r="K180" s="38">
        <f t="shared" si="119"/>
        <v>0</v>
      </c>
      <c r="L180" s="50"/>
      <c r="M180" s="50"/>
      <c r="N180" s="50"/>
      <c r="O180" s="50"/>
      <c r="P180" s="50"/>
      <c r="Q180" s="50"/>
      <c r="R180" s="50"/>
      <c r="S180" s="40">
        <f t="shared" si="120"/>
        <v>0</v>
      </c>
      <c r="T180" s="40">
        <f t="shared" si="121"/>
        <v>0</v>
      </c>
      <c r="U180" s="40">
        <f t="shared" si="122"/>
        <v>0</v>
      </c>
      <c r="V180" s="40">
        <f t="shared" si="123"/>
        <v>0</v>
      </c>
      <c r="W180" s="40">
        <f t="shared" si="124"/>
        <v>0</v>
      </c>
      <c r="X180" s="40">
        <f t="shared" si="125"/>
        <v>0</v>
      </c>
      <c r="Y180" s="40">
        <f t="shared" si="126"/>
        <v>0</v>
      </c>
    </row>
    <row r="181" spans="1:26" ht="20.25" customHeight="1">
      <c r="A181" s="99" t="s">
        <v>188</v>
      </c>
      <c r="B181" s="99" t="s">
        <v>1552</v>
      </c>
      <c r="C181" s="105" t="s">
        <v>1553</v>
      </c>
      <c r="D181" s="99" t="s">
        <v>1554</v>
      </c>
      <c r="E181" s="100" t="s">
        <v>1</v>
      </c>
      <c r="F181" s="100" t="s">
        <v>26</v>
      </c>
      <c r="G181" s="101">
        <v>250</v>
      </c>
      <c r="H181" s="102" t="s">
        <v>1555</v>
      </c>
      <c r="I181" s="104" t="s">
        <v>24</v>
      </c>
      <c r="J181" s="37">
        <f t="shared" ref="J181:J187" si="140">SUM(L181:R181)</f>
        <v>0</v>
      </c>
      <c r="K181" s="38">
        <f t="shared" si="119"/>
        <v>0</v>
      </c>
      <c r="L181" s="50"/>
      <c r="M181" s="50"/>
      <c r="N181" s="50"/>
      <c r="O181" s="50"/>
      <c r="P181" s="50"/>
      <c r="Q181" s="50"/>
      <c r="R181" s="50"/>
      <c r="S181" s="40">
        <f t="shared" si="120"/>
        <v>0</v>
      </c>
      <c r="T181" s="40">
        <f t="shared" si="121"/>
        <v>0</v>
      </c>
      <c r="U181" s="40">
        <f t="shared" si="122"/>
        <v>0</v>
      </c>
      <c r="V181" s="40">
        <f t="shared" si="123"/>
        <v>0</v>
      </c>
      <c r="W181" s="40">
        <f t="shared" si="124"/>
        <v>0</v>
      </c>
      <c r="X181" s="40">
        <f t="shared" si="125"/>
        <v>0</v>
      </c>
      <c r="Y181" s="40">
        <f t="shared" si="126"/>
        <v>0</v>
      </c>
    </row>
    <row r="182" spans="1:26" ht="20.25" customHeight="1">
      <c r="A182" s="99" t="s">
        <v>188</v>
      </c>
      <c r="B182" s="99" t="s">
        <v>1556</v>
      </c>
      <c r="C182" s="105" t="s">
        <v>1557</v>
      </c>
      <c r="D182" s="99" t="s">
        <v>1554</v>
      </c>
      <c r="E182" s="100" t="s">
        <v>1</v>
      </c>
      <c r="F182" s="100" t="s">
        <v>26</v>
      </c>
      <c r="G182" s="101">
        <v>250</v>
      </c>
      <c r="H182" s="102" t="s">
        <v>1555</v>
      </c>
      <c r="I182" s="104" t="s">
        <v>24</v>
      </c>
      <c r="J182" s="37">
        <f t="shared" si="140"/>
        <v>0</v>
      </c>
      <c r="K182" s="38">
        <f t="shared" si="119"/>
        <v>0</v>
      </c>
      <c r="L182" s="50"/>
      <c r="M182" s="50"/>
      <c r="N182" s="50"/>
      <c r="O182" s="50"/>
      <c r="P182" s="50"/>
      <c r="Q182" s="50"/>
      <c r="R182" s="50"/>
      <c r="S182" s="40">
        <f t="shared" si="120"/>
        <v>0</v>
      </c>
      <c r="T182" s="40">
        <f t="shared" si="121"/>
        <v>0</v>
      </c>
      <c r="U182" s="40">
        <f t="shared" si="122"/>
        <v>0</v>
      </c>
      <c r="V182" s="40">
        <f t="shared" si="123"/>
        <v>0</v>
      </c>
      <c r="W182" s="40">
        <f t="shared" si="124"/>
        <v>0</v>
      </c>
      <c r="X182" s="40">
        <f t="shared" si="125"/>
        <v>0</v>
      </c>
      <c r="Y182" s="40">
        <f t="shared" si="126"/>
        <v>0</v>
      </c>
    </row>
    <row r="183" spans="1:26" ht="20.25" customHeight="1">
      <c r="A183" s="99" t="s">
        <v>188</v>
      </c>
      <c r="B183" s="99" t="s">
        <v>1428</v>
      </c>
      <c r="C183" s="105" t="s">
        <v>1429</v>
      </c>
      <c r="D183" s="99" t="s">
        <v>369</v>
      </c>
      <c r="E183" s="100" t="s">
        <v>1</v>
      </c>
      <c r="F183" s="100" t="s">
        <v>552</v>
      </c>
      <c r="G183" s="101">
        <v>77</v>
      </c>
      <c r="H183" s="102" t="s">
        <v>1430</v>
      </c>
      <c r="I183" s="104" t="s">
        <v>24</v>
      </c>
      <c r="J183" s="37">
        <f t="shared" si="140"/>
        <v>0</v>
      </c>
      <c r="K183" s="38">
        <f t="shared" si="119"/>
        <v>0</v>
      </c>
      <c r="L183" s="50"/>
      <c r="M183" s="50"/>
      <c r="N183" s="50"/>
      <c r="O183" s="50"/>
      <c r="P183" s="50"/>
      <c r="Q183" s="50"/>
      <c r="R183" s="50"/>
      <c r="S183" s="40">
        <f t="shared" si="120"/>
        <v>0</v>
      </c>
      <c r="T183" s="40">
        <f t="shared" si="121"/>
        <v>0</v>
      </c>
      <c r="U183" s="40">
        <f t="shared" si="122"/>
        <v>0</v>
      </c>
      <c r="V183" s="40">
        <f t="shared" si="123"/>
        <v>0</v>
      </c>
      <c r="W183" s="40">
        <f t="shared" si="124"/>
        <v>0</v>
      </c>
      <c r="X183" s="40">
        <f t="shared" si="125"/>
        <v>0</v>
      </c>
      <c r="Y183" s="40">
        <f t="shared" si="126"/>
        <v>0</v>
      </c>
    </row>
    <row r="184" spans="1:26" ht="20.25" customHeight="1">
      <c r="A184" s="99" t="s">
        <v>188</v>
      </c>
      <c r="B184" s="99" t="s">
        <v>1497</v>
      </c>
      <c r="C184" s="105" t="s">
        <v>1498</v>
      </c>
      <c r="D184" s="99" t="s">
        <v>484</v>
      </c>
      <c r="E184" s="100" t="s">
        <v>1</v>
      </c>
      <c r="F184" s="100" t="s">
        <v>27</v>
      </c>
      <c r="G184" s="101">
        <v>148</v>
      </c>
      <c r="H184" s="102" t="s">
        <v>1499</v>
      </c>
      <c r="I184" s="104" t="s">
        <v>24</v>
      </c>
      <c r="J184" s="37">
        <f t="shared" si="140"/>
        <v>0</v>
      </c>
      <c r="K184" s="38">
        <f t="shared" si="119"/>
        <v>0</v>
      </c>
      <c r="L184" s="50"/>
      <c r="M184" s="50"/>
      <c r="N184" s="50"/>
      <c r="O184" s="50"/>
      <c r="P184" s="50"/>
      <c r="Q184" s="50"/>
      <c r="R184" s="50"/>
      <c r="S184" s="40">
        <f t="shared" si="120"/>
        <v>0</v>
      </c>
      <c r="T184" s="40">
        <f t="shared" si="121"/>
        <v>0</v>
      </c>
      <c r="U184" s="40">
        <f t="shared" si="122"/>
        <v>0</v>
      </c>
      <c r="V184" s="40">
        <f t="shared" si="123"/>
        <v>0</v>
      </c>
      <c r="W184" s="40">
        <f t="shared" si="124"/>
        <v>0</v>
      </c>
      <c r="X184" s="40">
        <f t="shared" si="125"/>
        <v>0</v>
      </c>
      <c r="Y184" s="40">
        <f t="shared" si="126"/>
        <v>0</v>
      </c>
    </row>
    <row r="185" spans="1:26" ht="20.25" customHeight="1">
      <c r="A185" s="99" t="s">
        <v>188</v>
      </c>
      <c r="B185" s="99" t="s">
        <v>1558</v>
      </c>
      <c r="C185" s="105" t="s">
        <v>1559</v>
      </c>
      <c r="D185" s="99" t="s">
        <v>1554</v>
      </c>
      <c r="E185" s="100" t="s">
        <v>1</v>
      </c>
      <c r="F185" s="100" t="s">
        <v>26</v>
      </c>
      <c r="G185" s="101">
        <v>160</v>
      </c>
      <c r="H185" s="102" t="s">
        <v>1560</v>
      </c>
      <c r="I185" s="104" t="s">
        <v>24</v>
      </c>
      <c r="J185" s="37">
        <f t="shared" si="140"/>
        <v>0</v>
      </c>
      <c r="K185" s="38">
        <f t="shared" si="119"/>
        <v>0</v>
      </c>
      <c r="L185" s="50"/>
      <c r="M185" s="50"/>
      <c r="N185" s="50"/>
      <c r="O185" s="50"/>
      <c r="P185" s="50"/>
      <c r="Q185" s="50"/>
      <c r="R185" s="50"/>
      <c r="S185" s="40">
        <f t="shared" si="120"/>
        <v>0</v>
      </c>
      <c r="T185" s="40">
        <f t="shared" si="121"/>
        <v>0</v>
      </c>
      <c r="U185" s="40">
        <f t="shared" si="122"/>
        <v>0</v>
      </c>
      <c r="V185" s="40">
        <f t="shared" si="123"/>
        <v>0</v>
      </c>
      <c r="W185" s="40">
        <f t="shared" si="124"/>
        <v>0</v>
      </c>
      <c r="X185" s="40">
        <f t="shared" si="125"/>
        <v>0</v>
      </c>
      <c r="Y185" s="40">
        <f t="shared" si="126"/>
        <v>0</v>
      </c>
    </row>
    <row r="186" spans="1:26" s="18" customFormat="1" ht="18.75" customHeight="1">
      <c r="A186" s="99" t="s">
        <v>188</v>
      </c>
      <c r="B186" s="99" t="s">
        <v>1561</v>
      </c>
      <c r="C186" s="105" t="s">
        <v>1562</v>
      </c>
      <c r="D186" s="99" t="s">
        <v>1554</v>
      </c>
      <c r="E186" s="100" t="s">
        <v>1</v>
      </c>
      <c r="F186" s="100" t="s">
        <v>26</v>
      </c>
      <c r="G186" s="101">
        <v>230</v>
      </c>
      <c r="H186" s="102" t="s">
        <v>1560</v>
      </c>
      <c r="I186" s="104" t="s">
        <v>24</v>
      </c>
      <c r="J186" s="37">
        <f t="shared" si="140"/>
        <v>0</v>
      </c>
      <c r="K186" s="38">
        <f t="shared" si="119"/>
        <v>0</v>
      </c>
      <c r="L186" s="50"/>
      <c r="M186" s="50"/>
      <c r="N186" s="50"/>
      <c r="O186" s="50"/>
      <c r="P186" s="50"/>
      <c r="Q186" s="50"/>
      <c r="R186" s="50"/>
      <c r="S186" s="40">
        <f t="shared" si="120"/>
        <v>0</v>
      </c>
      <c r="T186" s="40">
        <f t="shared" si="121"/>
        <v>0</v>
      </c>
      <c r="U186" s="40">
        <f t="shared" si="122"/>
        <v>0</v>
      </c>
      <c r="V186" s="40">
        <f t="shared" si="123"/>
        <v>0</v>
      </c>
      <c r="W186" s="40">
        <f t="shared" si="124"/>
        <v>0</v>
      </c>
      <c r="X186" s="40">
        <f t="shared" si="125"/>
        <v>0</v>
      </c>
      <c r="Y186" s="40">
        <f t="shared" si="126"/>
        <v>0</v>
      </c>
      <c r="Z186" s="19"/>
    </row>
    <row r="187" spans="1:26" ht="20.25" customHeight="1">
      <c r="A187" s="99" t="s">
        <v>188</v>
      </c>
      <c r="B187" s="99" t="s">
        <v>1146</v>
      </c>
      <c r="C187" s="105" t="s">
        <v>1147</v>
      </c>
      <c r="D187" s="99" t="s">
        <v>332</v>
      </c>
      <c r="E187" s="100" t="s">
        <v>1</v>
      </c>
      <c r="F187" s="100" t="s">
        <v>32</v>
      </c>
      <c r="G187" s="101">
        <v>150</v>
      </c>
      <c r="H187" s="102" t="s">
        <v>1148</v>
      </c>
      <c r="I187" s="104" t="s">
        <v>24</v>
      </c>
      <c r="J187" s="37">
        <f t="shared" si="140"/>
        <v>0</v>
      </c>
      <c r="K187" s="38">
        <f t="shared" si="119"/>
        <v>0</v>
      </c>
      <c r="L187" s="50"/>
      <c r="M187" s="50"/>
      <c r="N187" s="50"/>
      <c r="O187" s="50"/>
      <c r="P187" s="50"/>
      <c r="Q187" s="50"/>
      <c r="R187" s="50"/>
      <c r="S187" s="40">
        <f t="shared" si="120"/>
        <v>0</v>
      </c>
      <c r="T187" s="40">
        <f t="shared" si="121"/>
        <v>0</v>
      </c>
      <c r="U187" s="40">
        <f t="shared" si="122"/>
        <v>0</v>
      </c>
      <c r="V187" s="40">
        <f t="shared" si="123"/>
        <v>0</v>
      </c>
      <c r="W187" s="40">
        <f t="shared" si="124"/>
        <v>0</v>
      </c>
      <c r="X187" s="40">
        <f t="shared" si="125"/>
        <v>0</v>
      </c>
      <c r="Y187" s="40">
        <f t="shared" si="126"/>
        <v>0</v>
      </c>
    </row>
    <row r="188" spans="1:26" ht="20.25" customHeight="1">
      <c r="A188" s="99" t="s">
        <v>188</v>
      </c>
      <c r="B188" s="99" t="s">
        <v>1631</v>
      </c>
      <c r="C188" s="105" t="s">
        <v>1632</v>
      </c>
      <c r="D188" s="99" t="s">
        <v>484</v>
      </c>
      <c r="E188" s="100" t="s">
        <v>1</v>
      </c>
      <c r="F188" s="100" t="s">
        <v>26</v>
      </c>
      <c r="G188" s="101">
        <v>135</v>
      </c>
      <c r="H188" s="102" t="s">
        <v>1633</v>
      </c>
      <c r="I188" s="104" t="s">
        <v>24</v>
      </c>
      <c r="J188" s="37">
        <f t="shared" si="139"/>
        <v>0</v>
      </c>
      <c r="K188" s="38">
        <f t="shared" si="119"/>
        <v>0</v>
      </c>
      <c r="L188" s="50"/>
      <c r="M188" s="50"/>
      <c r="N188" s="50"/>
      <c r="O188" s="50"/>
      <c r="P188" s="50"/>
      <c r="Q188" s="50"/>
      <c r="R188" s="50"/>
      <c r="S188" s="40">
        <f t="shared" si="120"/>
        <v>0</v>
      </c>
      <c r="T188" s="40">
        <f t="shared" si="121"/>
        <v>0</v>
      </c>
      <c r="U188" s="40">
        <f t="shared" si="122"/>
        <v>0</v>
      </c>
      <c r="V188" s="40">
        <f t="shared" si="123"/>
        <v>0</v>
      </c>
      <c r="W188" s="40">
        <f t="shared" si="124"/>
        <v>0</v>
      </c>
      <c r="X188" s="40">
        <f t="shared" si="125"/>
        <v>0</v>
      </c>
      <c r="Y188" s="40">
        <f t="shared" si="126"/>
        <v>0</v>
      </c>
    </row>
    <row r="189" spans="1:26" ht="20.25" customHeight="1">
      <c r="A189" s="99" t="s">
        <v>188</v>
      </c>
      <c r="B189" s="99" t="s">
        <v>1539</v>
      </c>
      <c r="C189" s="105" t="s">
        <v>1540</v>
      </c>
      <c r="D189" s="99" t="s">
        <v>484</v>
      </c>
      <c r="E189" s="100" t="s">
        <v>1</v>
      </c>
      <c r="F189" s="100" t="s">
        <v>26</v>
      </c>
      <c r="G189" s="101">
        <v>135</v>
      </c>
      <c r="H189" s="102" t="s">
        <v>1541</v>
      </c>
      <c r="I189" s="104" t="s">
        <v>24</v>
      </c>
      <c r="J189" s="37">
        <f t="shared" si="139"/>
        <v>0</v>
      </c>
      <c r="K189" s="38">
        <f t="shared" si="119"/>
        <v>0</v>
      </c>
      <c r="L189" s="50"/>
      <c r="M189" s="50"/>
      <c r="N189" s="50"/>
      <c r="O189" s="50"/>
      <c r="P189" s="50"/>
      <c r="Q189" s="50"/>
      <c r="R189" s="50"/>
      <c r="S189" s="40">
        <f t="shared" si="120"/>
        <v>0</v>
      </c>
      <c r="T189" s="40">
        <f t="shared" si="121"/>
        <v>0</v>
      </c>
      <c r="U189" s="40">
        <f t="shared" si="122"/>
        <v>0</v>
      </c>
      <c r="V189" s="40">
        <f t="shared" si="123"/>
        <v>0</v>
      </c>
      <c r="W189" s="40">
        <f t="shared" si="124"/>
        <v>0</v>
      </c>
      <c r="X189" s="40">
        <f t="shared" si="125"/>
        <v>0</v>
      </c>
      <c r="Y189" s="40">
        <f t="shared" si="126"/>
        <v>0</v>
      </c>
    </row>
    <row r="190" spans="1:26" ht="20.25" customHeight="1">
      <c r="A190" s="99" t="s">
        <v>188</v>
      </c>
      <c r="B190" s="99" t="s">
        <v>1066</v>
      </c>
      <c r="C190" s="105" t="s">
        <v>725</v>
      </c>
      <c r="D190" s="99" t="s">
        <v>332</v>
      </c>
      <c r="E190" s="100" t="s">
        <v>1</v>
      </c>
      <c r="F190" s="100" t="s">
        <v>32</v>
      </c>
      <c r="G190" s="101">
        <v>110</v>
      </c>
      <c r="H190" s="102" t="s">
        <v>728</v>
      </c>
      <c r="I190" s="104" t="s">
        <v>24</v>
      </c>
      <c r="J190" s="37">
        <f t="shared" si="139"/>
        <v>0</v>
      </c>
      <c r="K190" s="38">
        <f t="shared" si="119"/>
        <v>0</v>
      </c>
      <c r="L190" s="50"/>
      <c r="M190" s="50"/>
      <c r="N190" s="50"/>
      <c r="O190" s="50"/>
      <c r="P190" s="50"/>
      <c r="Q190" s="50"/>
      <c r="R190" s="50"/>
      <c r="S190" s="40">
        <f t="shared" si="120"/>
        <v>0</v>
      </c>
      <c r="T190" s="40">
        <f t="shared" si="121"/>
        <v>0</v>
      </c>
      <c r="U190" s="40">
        <f t="shared" si="122"/>
        <v>0</v>
      </c>
      <c r="V190" s="40">
        <f t="shared" si="123"/>
        <v>0</v>
      </c>
      <c r="W190" s="40">
        <f t="shared" si="124"/>
        <v>0</v>
      </c>
      <c r="X190" s="40">
        <f t="shared" si="125"/>
        <v>0</v>
      </c>
      <c r="Y190" s="40">
        <f t="shared" si="126"/>
        <v>0</v>
      </c>
    </row>
    <row r="191" spans="1:26" ht="20.25" customHeight="1">
      <c r="A191" s="99" t="s">
        <v>188</v>
      </c>
      <c r="B191" s="99" t="s">
        <v>1542</v>
      </c>
      <c r="C191" s="105" t="s">
        <v>1543</v>
      </c>
      <c r="D191" s="99" t="s">
        <v>484</v>
      </c>
      <c r="E191" s="100" t="s">
        <v>1</v>
      </c>
      <c r="F191" s="100" t="s">
        <v>26</v>
      </c>
      <c r="G191" s="101">
        <v>90</v>
      </c>
      <c r="H191" s="102" t="s">
        <v>1544</v>
      </c>
      <c r="I191" s="104" t="s">
        <v>24</v>
      </c>
      <c r="J191" s="37">
        <f t="shared" si="139"/>
        <v>0</v>
      </c>
      <c r="K191" s="38">
        <f t="shared" si="119"/>
        <v>0</v>
      </c>
      <c r="L191" s="50"/>
      <c r="M191" s="50"/>
      <c r="N191" s="50"/>
      <c r="O191" s="50"/>
      <c r="P191" s="50"/>
      <c r="Q191" s="50"/>
      <c r="R191" s="50"/>
      <c r="S191" s="40">
        <f t="shared" si="120"/>
        <v>0</v>
      </c>
      <c r="T191" s="40">
        <f t="shared" si="121"/>
        <v>0</v>
      </c>
      <c r="U191" s="40">
        <f t="shared" si="122"/>
        <v>0</v>
      </c>
      <c r="V191" s="40">
        <f t="shared" si="123"/>
        <v>0</v>
      </c>
      <c r="W191" s="40">
        <f t="shared" si="124"/>
        <v>0</v>
      </c>
      <c r="X191" s="40">
        <f t="shared" si="125"/>
        <v>0</v>
      </c>
      <c r="Y191" s="40">
        <f t="shared" si="126"/>
        <v>0</v>
      </c>
    </row>
    <row r="192" spans="1:26" ht="20.25" customHeight="1">
      <c r="A192" s="99" t="s">
        <v>188</v>
      </c>
      <c r="B192" s="99" t="s">
        <v>1299</v>
      </c>
      <c r="C192" s="105" t="s">
        <v>1300</v>
      </c>
      <c r="D192" s="99" t="s">
        <v>369</v>
      </c>
      <c r="E192" s="100" t="s">
        <v>1</v>
      </c>
      <c r="F192" s="100" t="s">
        <v>26</v>
      </c>
      <c r="G192" s="101">
        <v>95</v>
      </c>
      <c r="H192" s="102" t="s">
        <v>1301</v>
      </c>
      <c r="I192" s="104" t="s">
        <v>24</v>
      </c>
      <c r="J192" s="37">
        <f t="shared" si="139"/>
        <v>0</v>
      </c>
      <c r="K192" s="38">
        <f t="shared" si="119"/>
        <v>0</v>
      </c>
      <c r="L192" s="50"/>
      <c r="M192" s="50"/>
      <c r="N192" s="50"/>
      <c r="O192" s="50"/>
      <c r="P192" s="50"/>
      <c r="Q192" s="50"/>
      <c r="R192" s="50"/>
      <c r="S192" s="40">
        <f t="shared" si="120"/>
        <v>0</v>
      </c>
      <c r="T192" s="40">
        <f t="shared" si="121"/>
        <v>0</v>
      </c>
      <c r="U192" s="40">
        <f t="shared" si="122"/>
        <v>0</v>
      </c>
      <c r="V192" s="40">
        <f t="shared" si="123"/>
        <v>0</v>
      </c>
      <c r="W192" s="40">
        <f t="shared" si="124"/>
        <v>0</v>
      </c>
      <c r="X192" s="40">
        <f t="shared" si="125"/>
        <v>0</v>
      </c>
      <c r="Y192" s="40">
        <f t="shared" si="126"/>
        <v>0</v>
      </c>
    </row>
    <row r="193" spans="1:26" ht="20.25" customHeight="1">
      <c r="A193" s="99" t="s">
        <v>189</v>
      </c>
      <c r="B193" s="99" t="s">
        <v>1067</v>
      </c>
      <c r="C193" s="105" t="s">
        <v>639</v>
      </c>
      <c r="D193" s="99" t="s">
        <v>398</v>
      </c>
      <c r="E193" s="100" t="s">
        <v>1</v>
      </c>
      <c r="F193" s="100" t="s">
        <v>27</v>
      </c>
      <c r="G193" s="101">
        <v>48</v>
      </c>
      <c r="H193" s="102" t="s">
        <v>96</v>
      </c>
      <c r="I193" s="104" t="s">
        <v>24</v>
      </c>
      <c r="J193" s="37">
        <f t="shared" si="139"/>
        <v>0</v>
      </c>
      <c r="K193" s="38">
        <f t="shared" si="119"/>
        <v>0</v>
      </c>
      <c r="L193" s="50"/>
      <c r="M193" s="50"/>
      <c r="N193" s="50"/>
      <c r="O193" s="50"/>
      <c r="P193" s="50"/>
      <c r="Q193" s="50"/>
      <c r="R193" s="50"/>
      <c r="S193" s="40">
        <f t="shared" si="120"/>
        <v>0</v>
      </c>
      <c r="T193" s="40">
        <f t="shared" si="121"/>
        <v>0</v>
      </c>
      <c r="U193" s="40">
        <f t="shared" si="122"/>
        <v>0</v>
      </c>
      <c r="V193" s="40">
        <f t="shared" si="123"/>
        <v>0</v>
      </c>
      <c r="W193" s="40">
        <f t="shared" si="124"/>
        <v>0</v>
      </c>
      <c r="X193" s="40">
        <f t="shared" si="125"/>
        <v>0</v>
      </c>
      <c r="Y193" s="40">
        <f t="shared" si="126"/>
        <v>0</v>
      </c>
    </row>
    <row r="194" spans="1:26" s="18" customFormat="1" ht="18.75" customHeight="1">
      <c r="A194" s="99" t="s">
        <v>190</v>
      </c>
      <c r="B194" s="99" t="s">
        <v>1676</v>
      </c>
      <c r="C194" s="105" t="s">
        <v>1677</v>
      </c>
      <c r="D194" s="99" t="s">
        <v>455</v>
      </c>
      <c r="E194" s="100" t="s">
        <v>1</v>
      </c>
      <c r="F194" s="100" t="s">
        <v>27</v>
      </c>
      <c r="G194" s="101">
        <v>290</v>
      </c>
      <c r="H194" s="102" t="s">
        <v>38</v>
      </c>
      <c r="I194" s="104" t="s">
        <v>24</v>
      </c>
      <c r="J194" s="37">
        <f t="shared" si="139"/>
        <v>0</v>
      </c>
      <c r="K194" s="38">
        <f t="shared" si="119"/>
        <v>0</v>
      </c>
      <c r="L194" s="50"/>
      <c r="M194" s="50"/>
      <c r="N194" s="50"/>
      <c r="O194" s="50"/>
      <c r="P194" s="50"/>
      <c r="Q194" s="50"/>
      <c r="R194" s="50"/>
      <c r="S194" s="40">
        <f t="shared" si="120"/>
        <v>0</v>
      </c>
      <c r="T194" s="40">
        <f t="shared" si="121"/>
        <v>0</v>
      </c>
      <c r="U194" s="40">
        <f t="shared" si="122"/>
        <v>0</v>
      </c>
      <c r="V194" s="40">
        <f t="shared" si="123"/>
        <v>0</v>
      </c>
      <c r="W194" s="40">
        <f t="shared" si="124"/>
        <v>0</v>
      </c>
      <c r="X194" s="40">
        <f t="shared" si="125"/>
        <v>0</v>
      </c>
      <c r="Y194" s="40">
        <f t="shared" si="126"/>
        <v>0</v>
      </c>
      <c r="Z194" s="19"/>
    </row>
    <row r="195" spans="1:26" s="18" customFormat="1" ht="18.75" customHeight="1">
      <c r="A195" s="99" t="s">
        <v>163</v>
      </c>
      <c r="B195" s="99" t="s">
        <v>1990</v>
      </c>
      <c r="C195" s="105" t="s">
        <v>1991</v>
      </c>
      <c r="D195" s="99" t="s">
        <v>1992</v>
      </c>
      <c r="E195" s="100" t="s">
        <v>1</v>
      </c>
      <c r="F195" s="100" t="s">
        <v>27</v>
      </c>
      <c r="G195" s="101">
        <v>270</v>
      </c>
      <c r="H195" s="102" t="s">
        <v>1993</v>
      </c>
      <c r="I195" s="104" t="s">
        <v>24</v>
      </c>
      <c r="J195" s="37">
        <f t="shared" si="139"/>
        <v>0</v>
      </c>
      <c r="K195" s="38">
        <f t="shared" si="119"/>
        <v>0</v>
      </c>
      <c r="L195" s="50"/>
      <c r="M195" s="50"/>
      <c r="N195" s="50"/>
      <c r="O195" s="50"/>
      <c r="P195" s="50"/>
      <c r="Q195" s="50"/>
      <c r="R195" s="50"/>
      <c r="S195" s="40">
        <f t="shared" si="120"/>
        <v>0</v>
      </c>
      <c r="T195" s="40">
        <f t="shared" si="121"/>
        <v>0</v>
      </c>
      <c r="U195" s="40">
        <f t="shared" si="122"/>
        <v>0</v>
      </c>
      <c r="V195" s="40">
        <f t="shared" si="123"/>
        <v>0</v>
      </c>
      <c r="W195" s="40">
        <f t="shared" si="124"/>
        <v>0</v>
      </c>
      <c r="X195" s="40">
        <f t="shared" si="125"/>
        <v>0</v>
      </c>
      <c r="Y195" s="40">
        <f t="shared" si="126"/>
        <v>0</v>
      </c>
      <c r="Z195" s="19"/>
    </row>
    <row r="196" spans="1:26" ht="20.25" customHeight="1">
      <c r="A196" s="99" t="s">
        <v>163</v>
      </c>
      <c r="B196" s="99" t="s">
        <v>2172</v>
      </c>
      <c r="C196" s="105" t="s">
        <v>2173</v>
      </c>
      <c r="D196" s="99" t="s">
        <v>434</v>
      </c>
      <c r="E196" s="100" t="s">
        <v>1</v>
      </c>
      <c r="F196" s="100" t="s">
        <v>27</v>
      </c>
      <c r="G196" s="101">
        <v>135</v>
      </c>
      <c r="H196" s="102" t="s">
        <v>89</v>
      </c>
      <c r="I196" s="104" t="s">
        <v>1655</v>
      </c>
      <c r="J196" s="37">
        <f t="shared" ref="J196:J224" si="141">SUM(L196:R196)</f>
        <v>0</v>
      </c>
      <c r="K196" s="38">
        <f t="shared" si="119"/>
        <v>0</v>
      </c>
      <c r="L196" s="50"/>
      <c r="M196" s="50"/>
      <c r="N196" s="50"/>
      <c r="O196" s="50"/>
      <c r="P196" s="50"/>
      <c r="Q196" s="50"/>
      <c r="R196" s="50"/>
      <c r="S196" s="40">
        <f t="shared" si="120"/>
        <v>0</v>
      </c>
      <c r="T196" s="40">
        <f t="shared" si="121"/>
        <v>0</v>
      </c>
      <c r="U196" s="40">
        <f t="shared" si="122"/>
        <v>0</v>
      </c>
      <c r="V196" s="40">
        <f t="shared" si="123"/>
        <v>0</v>
      </c>
      <c r="W196" s="40">
        <f t="shared" si="124"/>
        <v>0</v>
      </c>
      <c r="X196" s="40">
        <f t="shared" si="125"/>
        <v>0</v>
      </c>
      <c r="Y196" s="40">
        <f t="shared" si="126"/>
        <v>0</v>
      </c>
    </row>
    <row r="197" spans="1:26" ht="20.25" customHeight="1">
      <c r="A197" s="99" t="s">
        <v>163</v>
      </c>
      <c r="B197" s="99" t="s">
        <v>1833</v>
      </c>
      <c r="C197" s="105" t="s">
        <v>1834</v>
      </c>
      <c r="D197" s="99" t="s">
        <v>1719</v>
      </c>
      <c r="E197" s="100" t="s">
        <v>1</v>
      </c>
      <c r="F197" s="100" t="s">
        <v>27</v>
      </c>
      <c r="G197" s="101">
        <v>140</v>
      </c>
      <c r="H197" s="102" t="s">
        <v>216</v>
      </c>
      <c r="I197" s="104" t="s">
        <v>1655</v>
      </c>
      <c r="J197" s="37">
        <f t="shared" si="141"/>
        <v>0</v>
      </c>
      <c r="K197" s="38">
        <f t="shared" si="119"/>
        <v>0</v>
      </c>
      <c r="L197" s="50"/>
      <c r="M197" s="50"/>
      <c r="N197" s="50"/>
      <c r="O197" s="50"/>
      <c r="P197" s="50"/>
      <c r="Q197" s="50"/>
      <c r="R197" s="50"/>
      <c r="S197" s="40">
        <f t="shared" si="120"/>
        <v>0</v>
      </c>
      <c r="T197" s="40">
        <f t="shared" si="121"/>
        <v>0</v>
      </c>
      <c r="U197" s="40">
        <f t="shared" si="122"/>
        <v>0</v>
      </c>
      <c r="V197" s="40">
        <f t="shared" si="123"/>
        <v>0</v>
      </c>
      <c r="W197" s="40">
        <f t="shared" si="124"/>
        <v>0</v>
      </c>
      <c r="X197" s="40">
        <f t="shared" si="125"/>
        <v>0</v>
      </c>
      <c r="Y197" s="40">
        <f t="shared" si="126"/>
        <v>0</v>
      </c>
    </row>
    <row r="198" spans="1:26" ht="20.25" customHeight="1">
      <c r="A198" s="99" t="s">
        <v>163</v>
      </c>
      <c r="B198" s="99" t="s">
        <v>2022</v>
      </c>
      <c r="C198" s="105" t="s">
        <v>2023</v>
      </c>
      <c r="D198" s="99" t="s">
        <v>1719</v>
      </c>
      <c r="E198" s="100" t="s">
        <v>1</v>
      </c>
      <c r="F198" s="100" t="s">
        <v>27</v>
      </c>
      <c r="G198" s="101">
        <v>140</v>
      </c>
      <c r="H198" s="102" t="s">
        <v>216</v>
      </c>
      <c r="I198" s="104" t="s">
        <v>1655</v>
      </c>
      <c r="J198" s="37">
        <f t="shared" si="141"/>
        <v>0</v>
      </c>
      <c r="K198" s="38">
        <f t="shared" si="119"/>
        <v>0</v>
      </c>
      <c r="L198" s="50"/>
      <c r="M198" s="50"/>
      <c r="N198" s="50"/>
      <c r="O198" s="50"/>
      <c r="P198" s="50"/>
      <c r="Q198" s="50"/>
      <c r="R198" s="50"/>
      <c r="S198" s="40">
        <f t="shared" si="120"/>
        <v>0</v>
      </c>
      <c r="T198" s="40">
        <f t="shared" si="121"/>
        <v>0</v>
      </c>
      <c r="U198" s="40">
        <f t="shared" si="122"/>
        <v>0</v>
      </c>
      <c r="V198" s="40">
        <f t="shared" si="123"/>
        <v>0</v>
      </c>
      <c r="W198" s="40">
        <f t="shared" si="124"/>
        <v>0</v>
      </c>
      <c r="X198" s="40">
        <f t="shared" si="125"/>
        <v>0</v>
      </c>
      <c r="Y198" s="40">
        <f t="shared" si="126"/>
        <v>0</v>
      </c>
    </row>
    <row r="199" spans="1:26" ht="20.25" customHeight="1">
      <c r="A199" s="99" t="s">
        <v>163</v>
      </c>
      <c r="B199" s="99" t="s">
        <v>1069</v>
      </c>
      <c r="C199" s="105" t="s">
        <v>430</v>
      </c>
      <c r="D199" s="99" t="s">
        <v>397</v>
      </c>
      <c r="E199" s="100" t="s">
        <v>1</v>
      </c>
      <c r="F199" s="100" t="s">
        <v>27</v>
      </c>
      <c r="G199" s="101">
        <v>290</v>
      </c>
      <c r="H199" s="102" t="s">
        <v>301</v>
      </c>
      <c r="I199" s="104" t="s">
        <v>24</v>
      </c>
      <c r="J199" s="37">
        <f t="shared" si="141"/>
        <v>0</v>
      </c>
      <c r="K199" s="38">
        <f t="shared" si="119"/>
        <v>0</v>
      </c>
      <c r="L199" s="50"/>
      <c r="M199" s="50"/>
      <c r="N199" s="50"/>
      <c r="O199" s="50"/>
      <c r="P199" s="50"/>
      <c r="Q199" s="50"/>
      <c r="R199" s="50"/>
      <c r="S199" s="40">
        <f t="shared" si="120"/>
        <v>0</v>
      </c>
      <c r="T199" s="40">
        <f t="shared" si="121"/>
        <v>0</v>
      </c>
      <c r="U199" s="40">
        <f t="shared" si="122"/>
        <v>0</v>
      </c>
      <c r="V199" s="40">
        <f t="shared" si="123"/>
        <v>0</v>
      </c>
      <c r="W199" s="40">
        <f t="shared" si="124"/>
        <v>0</v>
      </c>
      <c r="X199" s="40">
        <f t="shared" si="125"/>
        <v>0</v>
      </c>
      <c r="Y199" s="40">
        <f t="shared" si="126"/>
        <v>0</v>
      </c>
    </row>
    <row r="200" spans="1:26" ht="20.25" customHeight="1">
      <c r="A200" s="99" t="s">
        <v>163</v>
      </c>
      <c r="B200" s="99" t="s">
        <v>1070</v>
      </c>
      <c r="C200" s="105" t="s">
        <v>686</v>
      </c>
      <c r="D200" s="99" t="s">
        <v>397</v>
      </c>
      <c r="E200" s="100" t="s">
        <v>1</v>
      </c>
      <c r="F200" s="100" t="s">
        <v>27</v>
      </c>
      <c r="G200" s="101">
        <v>260</v>
      </c>
      <c r="H200" s="102" t="s">
        <v>301</v>
      </c>
      <c r="I200" s="104" t="s">
        <v>24</v>
      </c>
      <c r="J200" s="37">
        <f t="shared" si="141"/>
        <v>0</v>
      </c>
      <c r="K200" s="38">
        <f t="shared" ref="K200:K246" si="142">G200*J200</f>
        <v>0</v>
      </c>
      <c r="L200" s="50"/>
      <c r="M200" s="50"/>
      <c r="N200" s="50"/>
      <c r="O200" s="50"/>
      <c r="P200" s="50"/>
      <c r="Q200" s="50"/>
      <c r="R200" s="50"/>
      <c r="S200" s="40">
        <f t="shared" ref="S200:S246" si="143">L200*G200</f>
        <v>0</v>
      </c>
      <c r="T200" s="40">
        <f t="shared" ref="T200:T246" si="144">M200*G200</f>
        <v>0</v>
      </c>
      <c r="U200" s="40">
        <f t="shared" ref="U200:U246" si="145">N200*G200</f>
        <v>0</v>
      </c>
      <c r="V200" s="40">
        <f t="shared" ref="V200:V246" si="146">O200*G200</f>
        <v>0</v>
      </c>
      <c r="W200" s="40">
        <f t="shared" ref="W200:W246" si="147">P200*G200</f>
        <v>0</v>
      </c>
      <c r="X200" s="40">
        <f t="shared" ref="X200:X246" si="148">Q200*G200</f>
        <v>0</v>
      </c>
      <c r="Y200" s="40">
        <f t="shared" ref="Y200:Y246" si="149">R200*G200</f>
        <v>0</v>
      </c>
    </row>
    <row r="201" spans="1:26" ht="20.25" customHeight="1">
      <c r="A201" s="99" t="s">
        <v>163</v>
      </c>
      <c r="B201" s="99" t="s">
        <v>2252</v>
      </c>
      <c r="C201" s="105" t="s">
        <v>2253</v>
      </c>
      <c r="D201" s="99" t="s">
        <v>397</v>
      </c>
      <c r="E201" s="100" t="s">
        <v>1</v>
      </c>
      <c r="F201" s="100" t="s">
        <v>27</v>
      </c>
      <c r="G201" s="101">
        <v>229</v>
      </c>
      <c r="H201" s="102"/>
      <c r="I201" s="104" t="s">
        <v>1655</v>
      </c>
      <c r="J201" s="37">
        <f t="shared" si="141"/>
        <v>0</v>
      </c>
      <c r="K201" s="38">
        <f t="shared" si="142"/>
        <v>0</v>
      </c>
      <c r="L201" s="50"/>
      <c r="M201" s="50"/>
      <c r="N201" s="50"/>
      <c r="O201" s="50"/>
      <c r="P201" s="50"/>
      <c r="Q201" s="50"/>
      <c r="R201" s="50"/>
      <c r="S201" s="40">
        <f t="shared" si="143"/>
        <v>0</v>
      </c>
      <c r="T201" s="40">
        <f t="shared" si="144"/>
        <v>0</v>
      </c>
      <c r="U201" s="40">
        <f t="shared" si="145"/>
        <v>0</v>
      </c>
      <c r="V201" s="40">
        <f t="shared" si="146"/>
        <v>0</v>
      </c>
      <c r="W201" s="40">
        <f t="shared" si="147"/>
        <v>0</v>
      </c>
      <c r="X201" s="40">
        <f t="shared" si="148"/>
        <v>0</v>
      </c>
      <c r="Y201" s="40">
        <f t="shared" si="149"/>
        <v>0</v>
      </c>
    </row>
    <row r="202" spans="1:26" ht="20.25" customHeight="1">
      <c r="A202" s="99" t="s">
        <v>163</v>
      </c>
      <c r="B202" s="99" t="s">
        <v>1071</v>
      </c>
      <c r="C202" s="105" t="s">
        <v>594</v>
      </c>
      <c r="D202" s="99" t="s">
        <v>397</v>
      </c>
      <c r="E202" s="100" t="s">
        <v>1</v>
      </c>
      <c r="F202" s="100" t="s">
        <v>27</v>
      </c>
      <c r="G202" s="101">
        <v>120</v>
      </c>
      <c r="H202" s="102" t="s">
        <v>595</v>
      </c>
      <c r="I202" s="104" t="s">
        <v>24</v>
      </c>
      <c r="J202" s="37">
        <f t="shared" si="141"/>
        <v>0</v>
      </c>
      <c r="K202" s="38">
        <f t="shared" si="142"/>
        <v>0</v>
      </c>
      <c r="L202" s="50"/>
      <c r="M202" s="50"/>
      <c r="N202" s="50"/>
      <c r="O202" s="50"/>
      <c r="P202" s="50"/>
      <c r="Q202" s="50"/>
      <c r="R202" s="50"/>
      <c r="S202" s="40">
        <f t="shared" si="143"/>
        <v>0</v>
      </c>
      <c r="T202" s="40">
        <f t="shared" si="144"/>
        <v>0</v>
      </c>
      <c r="U202" s="40">
        <f t="shared" si="145"/>
        <v>0</v>
      </c>
      <c r="V202" s="40">
        <f t="shared" si="146"/>
        <v>0</v>
      </c>
      <c r="W202" s="40">
        <f t="shared" si="147"/>
        <v>0</v>
      </c>
      <c r="X202" s="40">
        <f t="shared" si="148"/>
        <v>0</v>
      </c>
      <c r="Y202" s="40">
        <f t="shared" si="149"/>
        <v>0</v>
      </c>
    </row>
    <row r="203" spans="1:26" ht="20.25" customHeight="1">
      <c r="A203" s="99" t="s">
        <v>163</v>
      </c>
      <c r="B203" s="99" t="s">
        <v>1634</v>
      </c>
      <c r="C203" s="105" t="s">
        <v>1635</v>
      </c>
      <c r="D203" s="99" t="s">
        <v>1636</v>
      </c>
      <c r="E203" s="100" t="s">
        <v>1</v>
      </c>
      <c r="F203" s="100" t="s">
        <v>27</v>
      </c>
      <c r="G203" s="101">
        <v>190</v>
      </c>
      <c r="H203" s="102" t="s">
        <v>1637</v>
      </c>
      <c r="I203" s="104" t="s">
        <v>24</v>
      </c>
      <c r="J203" s="37">
        <f t="shared" si="141"/>
        <v>0</v>
      </c>
      <c r="K203" s="38">
        <f t="shared" si="142"/>
        <v>0</v>
      </c>
      <c r="L203" s="50"/>
      <c r="M203" s="50"/>
      <c r="N203" s="50"/>
      <c r="O203" s="50"/>
      <c r="P203" s="50"/>
      <c r="Q203" s="50"/>
      <c r="R203" s="50"/>
      <c r="S203" s="40">
        <f t="shared" si="143"/>
        <v>0</v>
      </c>
      <c r="T203" s="40">
        <f t="shared" si="144"/>
        <v>0</v>
      </c>
      <c r="U203" s="40">
        <f t="shared" si="145"/>
        <v>0</v>
      </c>
      <c r="V203" s="40">
        <f t="shared" si="146"/>
        <v>0</v>
      </c>
      <c r="W203" s="40">
        <f t="shared" si="147"/>
        <v>0</v>
      </c>
      <c r="X203" s="40">
        <f t="shared" si="148"/>
        <v>0</v>
      </c>
      <c r="Y203" s="40">
        <f t="shared" si="149"/>
        <v>0</v>
      </c>
    </row>
    <row r="204" spans="1:26" ht="20.25" customHeight="1">
      <c r="A204" s="99" t="s">
        <v>163</v>
      </c>
      <c r="B204" s="99" t="s">
        <v>1093</v>
      </c>
      <c r="C204" s="105" t="s">
        <v>1094</v>
      </c>
      <c r="D204" s="99" t="s">
        <v>399</v>
      </c>
      <c r="E204" s="100" t="s">
        <v>1</v>
      </c>
      <c r="F204" s="100" t="s">
        <v>27</v>
      </c>
      <c r="G204" s="101">
        <v>180</v>
      </c>
      <c r="H204" s="102" t="s">
        <v>496</v>
      </c>
      <c r="I204" s="104" t="s">
        <v>24</v>
      </c>
      <c r="J204" s="37">
        <f t="shared" si="141"/>
        <v>0</v>
      </c>
      <c r="K204" s="38">
        <f t="shared" si="142"/>
        <v>0</v>
      </c>
      <c r="L204" s="50"/>
      <c r="M204" s="50"/>
      <c r="N204" s="50"/>
      <c r="O204" s="50"/>
      <c r="P204" s="50"/>
      <c r="Q204" s="50"/>
      <c r="R204" s="50"/>
      <c r="S204" s="40">
        <f t="shared" si="143"/>
        <v>0</v>
      </c>
      <c r="T204" s="40">
        <f t="shared" si="144"/>
        <v>0</v>
      </c>
      <c r="U204" s="40">
        <f t="shared" si="145"/>
        <v>0</v>
      </c>
      <c r="V204" s="40">
        <f t="shared" si="146"/>
        <v>0</v>
      </c>
      <c r="W204" s="40">
        <f t="shared" si="147"/>
        <v>0</v>
      </c>
      <c r="X204" s="40">
        <f t="shared" si="148"/>
        <v>0</v>
      </c>
      <c r="Y204" s="40">
        <f t="shared" si="149"/>
        <v>0</v>
      </c>
    </row>
    <row r="205" spans="1:26" ht="20.25" customHeight="1">
      <c r="A205" s="99" t="s">
        <v>163</v>
      </c>
      <c r="B205" s="99" t="s">
        <v>2254</v>
      </c>
      <c r="C205" s="105" t="s">
        <v>2255</v>
      </c>
      <c r="D205" s="99" t="s">
        <v>399</v>
      </c>
      <c r="E205" s="100" t="s">
        <v>1</v>
      </c>
      <c r="F205" s="100" t="s">
        <v>27</v>
      </c>
      <c r="G205" s="101">
        <v>175</v>
      </c>
      <c r="H205" s="102" t="s">
        <v>496</v>
      </c>
      <c r="I205" s="104" t="s">
        <v>24</v>
      </c>
      <c r="J205" s="37">
        <f t="shared" si="141"/>
        <v>0</v>
      </c>
      <c r="K205" s="38">
        <f t="shared" si="142"/>
        <v>0</v>
      </c>
      <c r="L205" s="50"/>
      <c r="M205" s="50"/>
      <c r="N205" s="50"/>
      <c r="O205" s="50"/>
      <c r="P205" s="50"/>
      <c r="Q205" s="50"/>
      <c r="R205" s="50"/>
      <c r="S205" s="40">
        <f t="shared" si="143"/>
        <v>0</v>
      </c>
      <c r="T205" s="40">
        <f t="shared" si="144"/>
        <v>0</v>
      </c>
      <c r="U205" s="40">
        <f t="shared" si="145"/>
        <v>0</v>
      </c>
      <c r="V205" s="40">
        <f t="shared" si="146"/>
        <v>0</v>
      </c>
      <c r="W205" s="40">
        <f t="shared" si="147"/>
        <v>0</v>
      </c>
      <c r="X205" s="40">
        <f t="shared" si="148"/>
        <v>0</v>
      </c>
      <c r="Y205" s="40">
        <f t="shared" si="149"/>
        <v>0</v>
      </c>
    </row>
    <row r="206" spans="1:26" ht="20.25" customHeight="1">
      <c r="A206" s="99" t="s">
        <v>163</v>
      </c>
      <c r="B206" s="99" t="s">
        <v>1890</v>
      </c>
      <c r="C206" s="105" t="s">
        <v>1891</v>
      </c>
      <c r="D206" s="99" t="s">
        <v>399</v>
      </c>
      <c r="E206" s="100" t="s">
        <v>1</v>
      </c>
      <c r="F206" s="100" t="s">
        <v>27</v>
      </c>
      <c r="G206" s="101">
        <v>185</v>
      </c>
      <c r="H206" s="102" t="s">
        <v>496</v>
      </c>
      <c r="I206" s="104" t="s">
        <v>24</v>
      </c>
      <c r="J206" s="37">
        <f t="shared" si="141"/>
        <v>0</v>
      </c>
      <c r="K206" s="38">
        <f t="shared" si="142"/>
        <v>0</v>
      </c>
      <c r="L206" s="50"/>
      <c r="M206" s="50"/>
      <c r="N206" s="50"/>
      <c r="O206" s="50"/>
      <c r="P206" s="50"/>
      <c r="Q206" s="50"/>
      <c r="R206" s="50"/>
      <c r="S206" s="40">
        <f t="shared" si="143"/>
        <v>0</v>
      </c>
      <c r="T206" s="40">
        <f t="shared" si="144"/>
        <v>0</v>
      </c>
      <c r="U206" s="40">
        <f t="shared" si="145"/>
        <v>0</v>
      </c>
      <c r="V206" s="40">
        <f t="shared" si="146"/>
        <v>0</v>
      </c>
      <c r="W206" s="40">
        <f t="shared" si="147"/>
        <v>0</v>
      </c>
      <c r="X206" s="40">
        <f t="shared" si="148"/>
        <v>0</v>
      </c>
      <c r="Y206" s="40">
        <f t="shared" si="149"/>
        <v>0</v>
      </c>
    </row>
    <row r="207" spans="1:26" ht="20.25" customHeight="1">
      <c r="A207" s="99" t="s">
        <v>163</v>
      </c>
      <c r="B207" s="99" t="s">
        <v>2174</v>
      </c>
      <c r="C207" s="105" t="s">
        <v>2175</v>
      </c>
      <c r="D207" s="99" t="s">
        <v>399</v>
      </c>
      <c r="E207" s="100" t="s">
        <v>1</v>
      </c>
      <c r="F207" s="100" t="s">
        <v>27</v>
      </c>
      <c r="G207" s="101">
        <v>195</v>
      </c>
      <c r="H207" s="102" t="s">
        <v>496</v>
      </c>
      <c r="I207" s="104" t="s">
        <v>24</v>
      </c>
      <c r="J207" s="37">
        <f t="shared" si="141"/>
        <v>0</v>
      </c>
      <c r="K207" s="38">
        <f t="shared" si="142"/>
        <v>0</v>
      </c>
      <c r="L207" s="50"/>
      <c r="M207" s="50"/>
      <c r="N207" s="50"/>
      <c r="O207" s="50"/>
      <c r="P207" s="50"/>
      <c r="Q207" s="50"/>
      <c r="R207" s="50"/>
      <c r="S207" s="40">
        <f t="shared" si="143"/>
        <v>0</v>
      </c>
      <c r="T207" s="40">
        <f t="shared" si="144"/>
        <v>0</v>
      </c>
      <c r="U207" s="40">
        <f t="shared" si="145"/>
        <v>0</v>
      </c>
      <c r="V207" s="40">
        <f t="shared" si="146"/>
        <v>0</v>
      </c>
      <c r="W207" s="40">
        <f t="shared" si="147"/>
        <v>0</v>
      </c>
      <c r="X207" s="40">
        <f t="shared" si="148"/>
        <v>0</v>
      </c>
      <c r="Y207" s="40">
        <f t="shared" si="149"/>
        <v>0</v>
      </c>
    </row>
    <row r="208" spans="1:26" ht="20.25" customHeight="1">
      <c r="A208" s="99" t="s">
        <v>163</v>
      </c>
      <c r="B208" s="99" t="s">
        <v>1087</v>
      </c>
      <c r="C208" s="105" t="s">
        <v>1088</v>
      </c>
      <c r="D208" s="99" t="s">
        <v>399</v>
      </c>
      <c r="E208" s="100" t="s">
        <v>1</v>
      </c>
      <c r="F208" s="100" t="s">
        <v>26</v>
      </c>
      <c r="G208" s="101">
        <v>155</v>
      </c>
      <c r="H208" s="102" t="s">
        <v>496</v>
      </c>
      <c r="I208" s="104" t="s">
        <v>24</v>
      </c>
      <c r="J208" s="37">
        <f t="shared" si="141"/>
        <v>0</v>
      </c>
      <c r="K208" s="38">
        <f t="shared" si="142"/>
        <v>0</v>
      </c>
      <c r="L208" s="50"/>
      <c r="M208" s="50"/>
      <c r="N208" s="50"/>
      <c r="O208" s="50"/>
      <c r="P208" s="50"/>
      <c r="Q208" s="50"/>
      <c r="R208" s="50"/>
      <c r="S208" s="40">
        <f t="shared" si="143"/>
        <v>0</v>
      </c>
      <c r="T208" s="40">
        <f t="shared" si="144"/>
        <v>0</v>
      </c>
      <c r="U208" s="40">
        <f t="shared" si="145"/>
        <v>0</v>
      </c>
      <c r="V208" s="40">
        <f t="shared" si="146"/>
        <v>0</v>
      </c>
      <c r="W208" s="40">
        <f t="shared" si="147"/>
        <v>0</v>
      </c>
      <c r="X208" s="40">
        <f t="shared" si="148"/>
        <v>0</v>
      </c>
      <c r="Y208" s="40">
        <f t="shared" si="149"/>
        <v>0</v>
      </c>
    </row>
    <row r="209" spans="1:25" ht="20.25" customHeight="1">
      <c r="A209" s="99" t="s">
        <v>163</v>
      </c>
      <c r="B209" s="99" t="s">
        <v>1121</v>
      </c>
      <c r="C209" s="105" t="s">
        <v>1122</v>
      </c>
      <c r="D209" s="99" t="s">
        <v>399</v>
      </c>
      <c r="E209" s="100" t="s">
        <v>1</v>
      </c>
      <c r="F209" s="100" t="s">
        <v>27</v>
      </c>
      <c r="G209" s="101">
        <v>195</v>
      </c>
      <c r="H209" s="102" t="s">
        <v>496</v>
      </c>
      <c r="I209" s="104" t="s">
        <v>24</v>
      </c>
      <c r="J209" s="37">
        <f t="shared" si="141"/>
        <v>0</v>
      </c>
      <c r="K209" s="38">
        <f t="shared" si="142"/>
        <v>0</v>
      </c>
      <c r="L209" s="50"/>
      <c r="M209" s="50"/>
      <c r="N209" s="50"/>
      <c r="O209" s="50"/>
      <c r="P209" s="50"/>
      <c r="Q209" s="50"/>
      <c r="R209" s="50"/>
      <c r="S209" s="40">
        <f t="shared" si="143"/>
        <v>0</v>
      </c>
      <c r="T209" s="40">
        <f t="shared" si="144"/>
        <v>0</v>
      </c>
      <c r="U209" s="40">
        <f t="shared" si="145"/>
        <v>0</v>
      </c>
      <c r="V209" s="40">
        <f t="shared" si="146"/>
        <v>0</v>
      </c>
      <c r="W209" s="40">
        <f t="shared" si="147"/>
        <v>0</v>
      </c>
      <c r="X209" s="40">
        <f t="shared" si="148"/>
        <v>0</v>
      </c>
      <c r="Y209" s="40">
        <f t="shared" si="149"/>
        <v>0</v>
      </c>
    </row>
    <row r="210" spans="1:25" ht="20.25" customHeight="1">
      <c r="A210" s="99" t="s">
        <v>163</v>
      </c>
      <c r="B210" s="99" t="s">
        <v>2133</v>
      </c>
      <c r="C210" s="105" t="s">
        <v>2134</v>
      </c>
      <c r="D210" s="99" t="s">
        <v>2135</v>
      </c>
      <c r="E210" s="100" t="s">
        <v>1</v>
      </c>
      <c r="F210" s="100" t="s">
        <v>27</v>
      </c>
      <c r="G210" s="101">
        <v>195</v>
      </c>
      <c r="H210" s="102" t="s">
        <v>2136</v>
      </c>
      <c r="I210" s="104" t="s">
        <v>24</v>
      </c>
      <c r="J210" s="37">
        <f t="shared" si="141"/>
        <v>0</v>
      </c>
      <c r="K210" s="38">
        <f t="shared" si="142"/>
        <v>0</v>
      </c>
      <c r="L210" s="50"/>
      <c r="M210" s="50"/>
      <c r="N210" s="50"/>
      <c r="O210" s="50"/>
      <c r="P210" s="50"/>
      <c r="Q210" s="50"/>
      <c r="R210" s="50"/>
      <c r="S210" s="40">
        <f t="shared" si="143"/>
        <v>0</v>
      </c>
      <c r="T210" s="40">
        <f t="shared" si="144"/>
        <v>0</v>
      </c>
      <c r="U210" s="40">
        <f t="shared" si="145"/>
        <v>0</v>
      </c>
      <c r="V210" s="40">
        <f t="shared" si="146"/>
        <v>0</v>
      </c>
      <c r="W210" s="40">
        <f t="shared" si="147"/>
        <v>0</v>
      </c>
      <c r="X210" s="40">
        <f t="shared" si="148"/>
        <v>0</v>
      </c>
      <c r="Y210" s="40">
        <f t="shared" si="149"/>
        <v>0</v>
      </c>
    </row>
    <row r="211" spans="1:25" ht="20.25" customHeight="1">
      <c r="A211" s="99" t="s">
        <v>163</v>
      </c>
      <c r="B211" s="99" t="s">
        <v>2024</v>
      </c>
      <c r="C211" s="105" t="s">
        <v>2025</v>
      </c>
      <c r="D211" s="99" t="s">
        <v>369</v>
      </c>
      <c r="E211" s="100" t="s">
        <v>1</v>
      </c>
      <c r="F211" s="100" t="s">
        <v>26</v>
      </c>
      <c r="G211" s="101">
        <v>125</v>
      </c>
      <c r="H211" s="102" t="s">
        <v>2026</v>
      </c>
      <c r="I211" s="104" t="s">
        <v>24</v>
      </c>
      <c r="J211" s="37">
        <f t="shared" si="141"/>
        <v>0</v>
      </c>
      <c r="K211" s="38">
        <f t="shared" si="142"/>
        <v>0</v>
      </c>
      <c r="L211" s="50"/>
      <c r="M211" s="50"/>
      <c r="N211" s="50"/>
      <c r="O211" s="50"/>
      <c r="P211" s="50"/>
      <c r="Q211" s="50"/>
      <c r="R211" s="50"/>
      <c r="S211" s="40">
        <f t="shared" si="143"/>
        <v>0</v>
      </c>
      <c r="T211" s="40">
        <f t="shared" si="144"/>
        <v>0</v>
      </c>
      <c r="U211" s="40">
        <f t="shared" si="145"/>
        <v>0</v>
      </c>
      <c r="V211" s="40">
        <f t="shared" si="146"/>
        <v>0</v>
      </c>
      <c r="W211" s="40">
        <f t="shared" si="147"/>
        <v>0</v>
      </c>
      <c r="X211" s="40">
        <f t="shared" si="148"/>
        <v>0</v>
      </c>
      <c r="Y211" s="40">
        <f t="shared" si="149"/>
        <v>0</v>
      </c>
    </row>
    <row r="212" spans="1:25" ht="20.25" customHeight="1">
      <c r="A212" s="99" t="s">
        <v>163</v>
      </c>
      <c r="B212" s="99" t="s">
        <v>1329</v>
      </c>
      <c r="C212" s="105" t="s">
        <v>1330</v>
      </c>
      <c r="D212" s="99" t="s">
        <v>1500</v>
      </c>
      <c r="E212" s="100" t="s">
        <v>1</v>
      </c>
      <c r="F212" s="100" t="s">
        <v>27</v>
      </c>
      <c r="G212" s="101">
        <v>80</v>
      </c>
      <c r="H212" s="102" t="s">
        <v>1331</v>
      </c>
      <c r="I212" s="104" t="s">
        <v>24</v>
      </c>
      <c r="J212" s="37">
        <f t="shared" si="141"/>
        <v>0</v>
      </c>
      <c r="K212" s="38">
        <f t="shared" si="142"/>
        <v>0</v>
      </c>
      <c r="L212" s="50"/>
      <c r="M212" s="50"/>
      <c r="N212" s="50"/>
      <c r="O212" s="50"/>
      <c r="P212" s="50"/>
      <c r="Q212" s="50"/>
      <c r="R212" s="50"/>
      <c r="S212" s="40">
        <f t="shared" si="143"/>
        <v>0</v>
      </c>
      <c r="T212" s="40">
        <f t="shared" si="144"/>
        <v>0</v>
      </c>
      <c r="U212" s="40">
        <f t="shared" si="145"/>
        <v>0</v>
      </c>
      <c r="V212" s="40">
        <f t="shared" si="146"/>
        <v>0</v>
      </c>
      <c r="W212" s="40">
        <f t="shared" si="147"/>
        <v>0</v>
      </c>
      <c r="X212" s="40">
        <f t="shared" si="148"/>
        <v>0</v>
      </c>
      <c r="Y212" s="40">
        <f t="shared" si="149"/>
        <v>0</v>
      </c>
    </row>
    <row r="213" spans="1:25" ht="20.25" customHeight="1">
      <c r="A213" s="99" t="s">
        <v>163</v>
      </c>
      <c r="B213" s="99" t="s">
        <v>1399</v>
      </c>
      <c r="C213" s="105" t="s">
        <v>1400</v>
      </c>
      <c r="D213" s="99" t="s">
        <v>491</v>
      </c>
      <c r="E213" s="100" t="s">
        <v>1</v>
      </c>
      <c r="F213" s="100" t="s">
        <v>27</v>
      </c>
      <c r="G213" s="101">
        <v>129</v>
      </c>
      <c r="H213" s="102" t="s">
        <v>1401</v>
      </c>
      <c r="I213" s="104" t="s">
        <v>24</v>
      </c>
      <c r="J213" s="37">
        <f t="shared" si="141"/>
        <v>0</v>
      </c>
      <c r="K213" s="38">
        <f t="shared" si="142"/>
        <v>0</v>
      </c>
      <c r="L213" s="50"/>
      <c r="M213" s="50"/>
      <c r="N213" s="50"/>
      <c r="O213" s="50"/>
      <c r="P213" s="50"/>
      <c r="Q213" s="50"/>
      <c r="R213" s="50"/>
      <c r="S213" s="40">
        <f t="shared" si="143"/>
        <v>0</v>
      </c>
      <c r="T213" s="40">
        <f t="shared" si="144"/>
        <v>0</v>
      </c>
      <c r="U213" s="40">
        <f t="shared" si="145"/>
        <v>0</v>
      </c>
      <c r="V213" s="40">
        <f t="shared" si="146"/>
        <v>0</v>
      </c>
      <c r="W213" s="40">
        <f t="shared" si="147"/>
        <v>0</v>
      </c>
      <c r="X213" s="40">
        <f t="shared" si="148"/>
        <v>0</v>
      </c>
      <c r="Y213" s="40">
        <f t="shared" si="149"/>
        <v>0</v>
      </c>
    </row>
    <row r="214" spans="1:25" ht="20.25" customHeight="1">
      <c r="A214" s="99" t="s">
        <v>163</v>
      </c>
      <c r="B214" s="99" t="s">
        <v>1862</v>
      </c>
      <c r="C214" s="105" t="s">
        <v>1863</v>
      </c>
      <c r="D214" s="99" t="s">
        <v>1864</v>
      </c>
      <c r="E214" s="100" t="s">
        <v>1</v>
      </c>
      <c r="F214" s="100" t="s">
        <v>27</v>
      </c>
      <c r="G214" s="101">
        <v>125</v>
      </c>
      <c r="H214" s="102" t="s">
        <v>1865</v>
      </c>
      <c r="I214" s="104" t="s">
        <v>24</v>
      </c>
      <c r="J214" s="37">
        <f t="shared" si="141"/>
        <v>0</v>
      </c>
      <c r="K214" s="38">
        <f t="shared" si="142"/>
        <v>0</v>
      </c>
      <c r="L214" s="50"/>
      <c r="M214" s="50"/>
      <c r="N214" s="50"/>
      <c r="O214" s="50"/>
      <c r="P214" s="50"/>
      <c r="Q214" s="50"/>
      <c r="R214" s="50"/>
      <c r="S214" s="40">
        <f t="shared" si="143"/>
        <v>0</v>
      </c>
      <c r="T214" s="40">
        <f t="shared" si="144"/>
        <v>0</v>
      </c>
      <c r="U214" s="40">
        <f t="shared" si="145"/>
        <v>0</v>
      </c>
      <c r="V214" s="40">
        <f t="shared" si="146"/>
        <v>0</v>
      </c>
      <c r="W214" s="40">
        <f t="shared" si="147"/>
        <v>0</v>
      </c>
      <c r="X214" s="40">
        <f t="shared" si="148"/>
        <v>0</v>
      </c>
      <c r="Y214" s="40">
        <f t="shared" si="149"/>
        <v>0</v>
      </c>
    </row>
    <row r="215" spans="1:25" ht="20.25" customHeight="1">
      <c r="A215" s="99" t="s">
        <v>163</v>
      </c>
      <c r="B215" s="99" t="s">
        <v>1075</v>
      </c>
      <c r="C215" s="105" t="s">
        <v>1160</v>
      </c>
      <c r="D215" s="99" t="s">
        <v>501</v>
      </c>
      <c r="E215" s="100" t="s">
        <v>1</v>
      </c>
      <c r="F215" s="100" t="s">
        <v>27</v>
      </c>
      <c r="G215" s="101">
        <v>150</v>
      </c>
      <c r="H215" s="102" t="s">
        <v>89</v>
      </c>
      <c r="I215" s="104" t="s">
        <v>24</v>
      </c>
      <c r="J215" s="37">
        <f t="shared" si="141"/>
        <v>0</v>
      </c>
      <c r="K215" s="38">
        <f t="shared" si="142"/>
        <v>0</v>
      </c>
      <c r="L215" s="50"/>
      <c r="M215" s="50"/>
      <c r="N215" s="50"/>
      <c r="O215" s="50"/>
      <c r="P215" s="50"/>
      <c r="Q215" s="50"/>
      <c r="R215" s="50"/>
      <c r="S215" s="40">
        <f t="shared" si="143"/>
        <v>0</v>
      </c>
      <c r="T215" s="40">
        <f t="shared" si="144"/>
        <v>0</v>
      </c>
      <c r="U215" s="40">
        <f t="shared" si="145"/>
        <v>0</v>
      </c>
      <c r="V215" s="40">
        <f t="shared" si="146"/>
        <v>0</v>
      </c>
      <c r="W215" s="40">
        <f t="shared" si="147"/>
        <v>0</v>
      </c>
      <c r="X215" s="40">
        <f t="shared" si="148"/>
        <v>0</v>
      </c>
      <c r="Y215" s="40">
        <f t="shared" si="149"/>
        <v>0</v>
      </c>
    </row>
    <row r="216" spans="1:25" ht="20.25" customHeight="1">
      <c r="A216" s="99" t="s">
        <v>163</v>
      </c>
      <c r="B216" s="99" t="s">
        <v>1205</v>
      </c>
      <c r="C216" s="105" t="s">
        <v>1206</v>
      </c>
      <c r="D216" s="99" t="s">
        <v>501</v>
      </c>
      <c r="E216" s="100" t="s">
        <v>1</v>
      </c>
      <c r="F216" s="100" t="s">
        <v>27</v>
      </c>
      <c r="G216" s="101">
        <v>150</v>
      </c>
      <c r="H216" s="102" t="s">
        <v>105</v>
      </c>
      <c r="I216" s="104" t="s">
        <v>24</v>
      </c>
      <c r="J216" s="37">
        <f t="shared" si="141"/>
        <v>0</v>
      </c>
      <c r="K216" s="38">
        <f t="shared" si="142"/>
        <v>0</v>
      </c>
      <c r="L216" s="50"/>
      <c r="M216" s="50"/>
      <c r="N216" s="50"/>
      <c r="O216" s="50"/>
      <c r="P216" s="50"/>
      <c r="Q216" s="50"/>
      <c r="R216" s="50"/>
      <c r="S216" s="40">
        <f t="shared" si="143"/>
        <v>0</v>
      </c>
      <c r="T216" s="40">
        <f t="shared" si="144"/>
        <v>0</v>
      </c>
      <c r="U216" s="40">
        <f t="shared" si="145"/>
        <v>0</v>
      </c>
      <c r="V216" s="40">
        <f t="shared" si="146"/>
        <v>0</v>
      </c>
      <c r="W216" s="40">
        <f t="shared" si="147"/>
        <v>0</v>
      </c>
      <c r="X216" s="40">
        <f t="shared" si="148"/>
        <v>0</v>
      </c>
      <c r="Y216" s="40">
        <f t="shared" si="149"/>
        <v>0</v>
      </c>
    </row>
    <row r="217" spans="1:25" ht="20.25" customHeight="1">
      <c r="A217" s="99" t="s">
        <v>163</v>
      </c>
      <c r="B217" s="99" t="s">
        <v>1545</v>
      </c>
      <c r="C217" s="105" t="s">
        <v>1546</v>
      </c>
      <c r="D217" s="99" t="s">
        <v>1547</v>
      </c>
      <c r="E217" s="100" t="s">
        <v>1</v>
      </c>
      <c r="F217" s="100" t="s">
        <v>27</v>
      </c>
      <c r="G217" s="101">
        <v>250</v>
      </c>
      <c r="H217" s="102" t="s">
        <v>1548</v>
      </c>
      <c r="I217" s="104" t="s">
        <v>24</v>
      </c>
      <c r="J217" s="37">
        <f t="shared" si="141"/>
        <v>0</v>
      </c>
      <c r="K217" s="38">
        <f t="shared" si="142"/>
        <v>0</v>
      </c>
      <c r="L217" s="50"/>
      <c r="M217" s="50"/>
      <c r="N217" s="50"/>
      <c r="O217" s="50"/>
      <c r="P217" s="50"/>
      <c r="Q217" s="50"/>
      <c r="R217" s="50"/>
      <c r="S217" s="40">
        <f t="shared" si="143"/>
        <v>0</v>
      </c>
      <c r="T217" s="40">
        <f t="shared" si="144"/>
        <v>0</v>
      </c>
      <c r="U217" s="40">
        <f t="shared" si="145"/>
        <v>0</v>
      </c>
      <c r="V217" s="40">
        <f t="shared" si="146"/>
        <v>0</v>
      </c>
      <c r="W217" s="40">
        <f t="shared" si="147"/>
        <v>0</v>
      </c>
      <c r="X217" s="40">
        <f t="shared" si="148"/>
        <v>0</v>
      </c>
      <c r="Y217" s="40">
        <f t="shared" si="149"/>
        <v>0</v>
      </c>
    </row>
    <row r="218" spans="1:25" ht="20.25" customHeight="1">
      <c r="A218" s="99" t="s">
        <v>163</v>
      </c>
      <c r="B218" s="99" t="s">
        <v>1717</v>
      </c>
      <c r="C218" s="105" t="s">
        <v>1718</v>
      </c>
      <c r="D218" s="99" t="s">
        <v>1719</v>
      </c>
      <c r="E218" s="100" t="s">
        <v>1</v>
      </c>
      <c r="F218" s="100" t="s">
        <v>27</v>
      </c>
      <c r="G218" s="101">
        <v>110</v>
      </c>
      <c r="H218" s="102" t="s">
        <v>216</v>
      </c>
      <c r="I218" s="104" t="s">
        <v>1655</v>
      </c>
      <c r="J218" s="37">
        <f t="shared" si="141"/>
        <v>0</v>
      </c>
      <c r="K218" s="38">
        <f t="shared" si="142"/>
        <v>0</v>
      </c>
      <c r="L218" s="50"/>
      <c r="M218" s="50"/>
      <c r="N218" s="50"/>
      <c r="O218" s="50"/>
      <c r="P218" s="50"/>
      <c r="Q218" s="50"/>
      <c r="R218" s="50"/>
      <c r="S218" s="40">
        <f t="shared" si="143"/>
        <v>0</v>
      </c>
      <c r="T218" s="40">
        <f t="shared" si="144"/>
        <v>0</v>
      </c>
      <c r="U218" s="40">
        <f t="shared" si="145"/>
        <v>0</v>
      </c>
      <c r="V218" s="40">
        <f t="shared" si="146"/>
        <v>0</v>
      </c>
      <c r="W218" s="40">
        <f t="shared" si="147"/>
        <v>0</v>
      </c>
      <c r="X218" s="40">
        <f t="shared" si="148"/>
        <v>0</v>
      </c>
      <c r="Y218" s="40">
        <f t="shared" si="149"/>
        <v>0</v>
      </c>
    </row>
    <row r="219" spans="1:25" ht="20.25" customHeight="1">
      <c r="A219" s="99" t="s">
        <v>163</v>
      </c>
      <c r="B219" s="99" t="s">
        <v>1068</v>
      </c>
      <c r="C219" s="105" t="s">
        <v>680</v>
      </c>
      <c r="D219" s="99" t="s">
        <v>491</v>
      </c>
      <c r="E219" s="100" t="s">
        <v>1</v>
      </c>
      <c r="F219" s="100" t="s">
        <v>27</v>
      </c>
      <c r="G219" s="101">
        <v>160</v>
      </c>
      <c r="H219" s="102" t="s">
        <v>681</v>
      </c>
      <c r="I219" s="104" t="s">
        <v>24</v>
      </c>
      <c r="J219" s="37">
        <f t="shared" si="141"/>
        <v>0</v>
      </c>
      <c r="K219" s="38">
        <f t="shared" si="142"/>
        <v>0</v>
      </c>
      <c r="L219" s="50"/>
      <c r="M219" s="50"/>
      <c r="N219" s="50"/>
      <c r="O219" s="50"/>
      <c r="P219" s="50"/>
      <c r="Q219" s="50"/>
      <c r="R219" s="50"/>
      <c r="S219" s="40">
        <f t="shared" si="143"/>
        <v>0</v>
      </c>
      <c r="T219" s="40">
        <f t="shared" si="144"/>
        <v>0</v>
      </c>
      <c r="U219" s="40">
        <f t="shared" si="145"/>
        <v>0</v>
      </c>
      <c r="V219" s="40">
        <f t="shared" si="146"/>
        <v>0</v>
      </c>
      <c r="W219" s="40">
        <f t="shared" si="147"/>
        <v>0</v>
      </c>
      <c r="X219" s="40">
        <f t="shared" si="148"/>
        <v>0</v>
      </c>
      <c r="Y219" s="40">
        <f t="shared" si="149"/>
        <v>0</v>
      </c>
    </row>
    <row r="220" spans="1:25" ht="20.25" customHeight="1">
      <c r="A220" s="99" t="s">
        <v>163</v>
      </c>
      <c r="B220" s="99" t="s">
        <v>1375</v>
      </c>
      <c r="C220" s="105" t="s">
        <v>1376</v>
      </c>
      <c r="D220" s="99" t="s">
        <v>1311</v>
      </c>
      <c r="E220" s="100" t="s">
        <v>1</v>
      </c>
      <c r="F220" s="100" t="s">
        <v>27</v>
      </c>
      <c r="G220" s="101">
        <v>109</v>
      </c>
      <c r="H220" s="102" t="s">
        <v>1073</v>
      </c>
      <c r="I220" s="104" t="s">
        <v>24</v>
      </c>
      <c r="J220" s="37">
        <f t="shared" si="141"/>
        <v>0</v>
      </c>
      <c r="K220" s="38">
        <f t="shared" si="142"/>
        <v>0</v>
      </c>
      <c r="L220" s="50"/>
      <c r="M220" s="50"/>
      <c r="N220" s="50"/>
      <c r="O220" s="50"/>
      <c r="P220" s="50"/>
      <c r="Q220" s="50"/>
      <c r="R220" s="50"/>
      <c r="S220" s="40">
        <f t="shared" si="143"/>
        <v>0</v>
      </c>
      <c r="T220" s="40">
        <f t="shared" si="144"/>
        <v>0</v>
      </c>
      <c r="U220" s="40">
        <f t="shared" si="145"/>
        <v>0</v>
      </c>
      <c r="V220" s="40">
        <f t="shared" si="146"/>
        <v>0</v>
      </c>
      <c r="W220" s="40">
        <f t="shared" si="147"/>
        <v>0</v>
      </c>
      <c r="X220" s="40">
        <f t="shared" si="148"/>
        <v>0</v>
      </c>
      <c r="Y220" s="40">
        <f t="shared" si="149"/>
        <v>0</v>
      </c>
    </row>
    <row r="221" spans="1:25" ht="20.25" customHeight="1">
      <c r="A221" s="99" t="s">
        <v>163</v>
      </c>
      <c r="B221" s="99" t="s">
        <v>1089</v>
      </c>
      <c r="C221" s="105" t="s">
        <v>1090</v>
      </c>
      <c r="D221" s="99" t="s">
        <v>1311</v>
      </c>
      <c r="E221" s="100" t="s">
        <v>1</v>
      </c>
      <c r="F221" s="100" t="s">
        <v>27</v>
      </c>
      <c r="G221" s="101">
        <v>109</v>
      </c>
      <c r="H221" s="102" t="s">
        <v>1073</v>
      </c>
      <c r="I221" s="104" t="s">
        <v>24</v>
      </c>
      <c r="J221" s="37">
        <f t="shared" si="141"/>
        <v>0</v>
      </c>
      <c r="K221" s="38">
        <f t="shared" si="142"/>
        <v>0</v>
      </c>
      <c r="L221" s="50"/>
      <c r="M221" s="50"/>
      <c r="N221" s="50"/>
      <c r="O221" s="50"/>
      <c r="P221" s="50"/>
      <c r="Q221" s="50"/>
      <c r="R221" s="50"/>
      <c r="S221" s="40">
        <f t="shared" si="143"/>
        <v>0</v>
      </c>
      <c r="T221" s="40">
        <f t="shared" si="144"/>
        <v>0</v>
      </c>
      <c r="U221" s="40">
        <f t="shared" si="145"/>
        <v>0</v>
      </c>
      <c r="V221" s="40">
        <f t="shared" si="146"/>
        <v>0</v>
      </c>
      <c r="W221" s="40">
        <f t="shared" si="147"/>
        <v>0</v>
      </c>
      <c r="X221" s="40">
        <f t="shared" si="148"/>
        <v>0</v>
      </c>
      <c r="Y221" s="40">
        <f t="shared" si="149"/>
        <v>0</v>
      </c>
    </row>
    <row r="222" spans="1:25" ht="20.25" customHeight="1">
      <c r="A222" s="99" t="s">
        <v>163</v>
      </c>
      <c r="B222" s="99" t="s">
        <v>1866</v>
      </c>
      <c r="C222" s="105" t="s">
        <v>1867</v>
      </c>
      <c r="D222" s="99" t="s">
        <v>1719</v>
      </c>
      <c r="E222" s="100" t="s">
        <v>1</v>
      </c>
      <c r="F222" s="100" t="s">
        <v>27</v>
      </c>
      <c r="G222" s="101">
        <v>110</v>
      </c>
      <c r="H222" s="102" t="s">
        <v>216</v>
      </c>
      <c r="I222" s="104" t="s">
        <v>1655</v>
      </c>
      <c r="J222" s="37">
        <f t="shared" si="141"/>
        <v>0</v>
      </c>
      <c r="K222" s="38">
        <f t="shared" si="142"/>
        <v>0</v>
      </c>
      <c r="L222" s="50"/>
      <c r="M222" s="50"/>
      <c r="N222" s="50"/>
      <c r="O222" s="50"/>
      <c r="P222" s="50"/>
      <c r="Q222" s="50"/>
      <c r="R222" s="50"/>
      <c r="S222" s="40">
        <f t="shared" si="143"/>
        <v>0</v>
      </c>
      <c r="T222" s="40">
        <f t="shared" si="144"/>
        <v>0</v>
      </c>
      <c r="U222" s="40">
        <f t="shared" si="145"/>
        <v>0</v>
      </c>
      <c r="V222" s="40">
        <f t="shared" si="146"/>
        <v>0</v>
      </c>
      <c r="W222" s="40">
        <f t="shared" si="147"/>
        <v>0</v>
      </c>
      <c r="X222" s="40">
        <f t="shared" si="148"/>
        <v>0</v>
      </c>
      <c r="Y222" s="40">
        <f t="shared" si="149"/>
        <v>0</v>
      </c>
    </row>
    <row r="223" spans="1:25" ht="20.25" customHeight="1">
      <c r="A223" s="99" t="s">
        <v>163</v>
      </c>
      <c r="B223" s="99" t="s">
        <v>1474</v>
      </c>
      <c r="C223" s="105" t="s">
        <v>1475</v>
      </c>
      <c r="D223" s="99" t="s">
        <v>1149</v>
      </c>
      <c r="E223" s="100" t="s">
        <v>1</v>
      </c>
      <c r="F223" s="100" t="s">
        <v>27</v>
      </c>
      <c r="G223" s="101">
        <v>115</v>
      </c>
      <c r="H223" s="102" t="s">
        <v>28</v>
      </c>
      <c r="I223" s="104" t="s">
        <v>24</v>
      </c>
      <c r="J223" s="37">
        <f t="shared" si="141"/>
        <v>0</v>
      </c>
      <c r="K223" s="38">
        <f t="shared" si="142"/>
        <v>0</v>
      </c>
      <c r="L223" s="50"/>
      <c r="M223" s="50"/>
      <c r="N223" s="50"/>
      <c r="O223" s="50"/>
      <c r="P223" s="50"/>
      <c r="Q223" s="50"/>
      <c r="R223" s="50"/>
      <c r="S223" s="40">
        <f t="shared" si="143"/>
        <v>0</v>
      </c>
      <c r="T223" s="40">
        <f t="shared" si="144"/>
        <v>0</v>
      </c>
      <c r="U223" s="40">
        <f t="shared" si="145"/>
        <v>0</v>
      </c>
      <c r="V223" s="40">
        <f t="shared" si="146"/>
        <v>0</v>
      </c>
      <c r="W223" s="40">
        <f t="shared" si="147"/>
        <v>0</v>
      </c>
      <c r="X223" s="40">
        <f t="shared" si="148"/>
        <v>0</v>
      </c>
      <c r="Y223" s="40">
        <f t="shared" si="149"/>
        <v>0</v>
      </c>
    </row>
    <row r="224" spans="1:25" ht="20.25" customHeight="1">
      <c r="A224" s="99" t="s">
        <v>163</v>
      </c>
      <c r="B224" s="99" t="s">
        <v>1689</v>
      </c>
      <c r="C224" s="105" t="s">
        <v>1690</v>
      </c>
      <c r="D224" s="99" t="s">
        <v>1149</v>
      </c>
      <c r="E224" s="100" t="s">
        <v>1</v>
      </c>
      <c r="F224" s="100" t="s">
        <v>27</v>
      </c>
      <c r="G224" s="101">
        <v>115</v>
      </c>
      <c r="H224" s="102" t="s">
        <v>28</v>
      </c>
      <c r="I224" s="104" t="s">
        <v>24</v>
      </c>
      <c r="J224" s="37">
        <f t="shared" si="141"/>
        <v>0</v>
      </c>
      <c r="K224" s="38">
        <f t="shared" si="142"/>
        <v>0</v>
      </c>
      <c r="L224" s="50"/>
      <c r="M224" s="50"/>
      <c r="N224" s="50"/>
      <c r="O224" s="50"/>
      <c r="P224" s="50"/>
      <c r="Q224" s="50"/>
      <c r="R224" s="50"/>
      <c r="S224" s="40">
        <f t="shared" si="143"/>
        <v>0</v>
      </c>
      <c r="T224" s="40">
        <f t="shared" si="144"/>
        <v>0</v>
      </c>
      <c r="U224" s="40">
        <f t="shared" si="145"/>
        <v>0</v>
      </c>
      <c r="V224" s="40">
        <f t="shared" si="146"/>
        <v>0</v>
      </c>
      <c r="W224" s="40">
        <f t="shared" si="147"/>
        <v>0</v>
      </c>
      <c r="X224" s="40">
        <f t="shared" si="148"/>
        <v>0</v>
      </c>
      <c r="Y224" s="40">
        <f t="shared" si="149"/>
        <v>0</v>
      </c>
    </row>
    <row r="225" spans="1:26" ht="20.25" customHeight="1">
      <c r="A225" s="99" t="s">
        <v>163</v>
      </c>
      <c r="B225" s="99" t="s">
        <v>1650</v>
      </c>
      <c r="C225" s="105" t="s">
        <v>1651</v>
      </c>
      <c r="D225" s="99" t="s">
        <v>398</v>
      </c>
      <c r="E225" s="100" t="s">
        <v>1</v>
      </c>
      <c r="F225" s="100" t="s">
        <v>27</v>
      </c>
      <c r="G225" s="101">
        <v>95</v>
      </c>
      <c r="H225" s="102" t="s">
        <v>28</v>
      </c>
      <c r="I225" s="104" t="s">
        <v>24</v>
      </c>
      <c r="J225" s="37">
        <f t="shared" ref="J225:J232" si="150">SUM(L225:R225)</f>
        <v>0</v>
      </c>
      <c r="K225" s="38">
        <f t="shared" si="142"/>
        <v>0</v>
      </c>
      <c r="L225" s="50"/>
      <c r="M225" s="50"/>
      <c r="N225" s="50"/>
      <c r="O225" s="50"/>
      <c r="P225" s="50"/>
      <c r="Q225" s="50"/>
      <c r="R225" s="50"/>
      <c r="S225" s="40">
        <f t="shared" si="143"/>
        <v>0</v>
      </c>
      <c r="T225" s="40">
        <f t="shared" si="144"/>
        <v>0</v>
      </c>
      <c r="U225" s="40">
        <f t="shared" si="145"/>
        <v>0</v>
      </c>
      <c r="V225" s="40">
        <f t="shared" si="146"/>
        <v>0</v>
      </c>
      <c r="W225" s="40">
        <f t="shared" si="147"/>
        <v>0</v>
      </c>
      <c r="X225" s="40">
        <f t="shared" si="148"/>
        <v>0</v>
      </c>
      <c r="Y225" s="40">
        <f t="shared" si="149"/>
        <v>0</v>
      </c>
    </row>
    <row r="226" spans="1:26" ht="20.25" customHeight="1">
      <c r="A226" s="99" t="s">
        <v>163</v>
      </c>
      <c r="B226" s="99" t="s">
        <v>1687</v>
      </c>
      <c r="C226" s="105" t="s">
        <v>1688</v>
      </c>
      <c r="D226" s="99" t="s">
        <v>329</v>
      </c>
      <c r="E226" s="100" t="s">
        <v>1</v>
      </c>
      <c r="F226" s="100" t="s">
        <v>27</v>
      </c>
      <c r="G226" s="101">
        <v>350</v>
      </c>
      <c r="H226" s="102" t="s">
        <v>49</v>
      </c>
      <c r="I226" s="104" t="s">
        <v>24</v>
      </c>
      <c r="J226" s="37">
        <f t="shared" si="150"/>
        <v>0</v>
      </c>
      <c r="K226" s="38">
        <f t="shared" si="142"/>
        <v>0</v>
      </c>
      <c r="L226" s="50"/>
      <c r="M226" s="50"/>
      <c r="N226" s="50"/>
      <c r="O226" s="50"/>
      <c r="P226" s="50"/>
      <c r="Q226" s="50"/>
      <c r="R226" s="50"/>
      <c r="S226" s="40">
        <f t="shared" si="143"/>
        <v>0</v>
      </c>
      <c r="T226" s="40">
        <f t="shared" si="144"/>
        <v>0</v>
      </c>
      <c r="U226" s="40">
        <f t="shared" si="145"/>
        <v>0</v>
      </c>
      <c r="V226" s="40">
        <f t="shared" si="146"/>
        <v>0</v>
      </c>
      <c r="W226" s="40">
        <f t="shared" si="147"/>
        <v>0</v>
      </c>
      <c r="X226" s="40">
        <f t="shared" si="148"/>
        <v>0</v>
      </c>
      <c r="Y226" s="40">
        <f t="shared" si="149"/>
        <v>0</v>
      </c>
    </row>
    <row r="227" spans="1:26" ht="20.25" customHeight="1">
      <c r="A227" s="99" t="s">
        <v>163</v>
      </c>
      <c r="B227" s="99" t="s">
        <v>1321</v>
      </c>
      <c r="C227" s="105" t="s">
        <v>1322</v>
      </c>
      <c r="D227" s="99" t="s">
        <v>392</v>
      </c>
      <c r="E227" s="100" t="s">
        <v>1</v>
      </c>
      <c r="F227" s="100" t="s">
        <v>27</v>
      </c>
      <c r="G227" s="101">
        <v>225</v>
      </c>
      <c r="H227" s="102" t="s">
        <v>38</v>
      </c>
      <c r="I227" s="104" t="s">
        <v>24</v>
      </c>
      <c r="J227" s="37">
        <f t="shared" si="150"/>
        <v>0</v>
      </c>
      <c r="K227" s="38">
        <f t="shared" si="142"/>
        <v>0</v>
      </c>
      <c r="L227" s="50"/>
      <c r="M227" s="50"/>
      <c r="N227" s="50"/>
      <c r="O227" s="50"/>
      <c r="P227" s="50"/>
      <c r="Q227" s="50"/>
      <c r="R227" s="50"/>
      <c r="S227" s="40">
        <f t="shared" si="143"/>
        <v>0</v>
      </c>
      <c r="T227" s="40">
        <f t="shared" si="144"/>
        <v>0</v>
      </c>
      <c r="U227" s="40">
        <f t="shared" si="145"/>
        <v>0</v>
      </c>
      <c r="V227" s="40">
        <f t="shared" si="146"/>
        <v>0</v>
      </c>
      <c r="W227" s="40">
        <f t="shared" si="147"/>
        <v>0</v>
      </c>
      <c r="X227" s="40">
        <f t="shared" si="148"/>
        <v>0</v>
      </c>
      <c r="Y227" s="40">
        <f t="shared" si="149"/>
        <v>0</v>
      </c>
    </row>
    <row r="228" spans="1:26" ht="20.25" customHeight="1">
      <c r="A228" s="99" t="s">
        <v>163</v>
      </c>
      <c r="B228" s="99" t="s">
        <v>1361</v>
      </c>
      <c r="C228" s="105" t="s">
        <v>1362</v>
      </c>
      <c r="D228" s="99" t="s">
        <v>329</v>
      </c>
      <c r="E228" s="100" t="s">
        <v>1</v>
      </c>
      <c r="F228" s="100" t="s">
        <v>27</v>
      </c>
      <c r="G228" s="101">
        <v>215</v>
      </c>
      <c r="H228" s="102" t="s">
        <v>28</v>
      </c>
      <c r="I228" s="104" t="s">
        <v>24</v>
      </c>
      <c r="J228" s="37">
        <f t="shared" si="150"/>
        <v>0</v>
      </c>
      <c r="K228" s="38">
        <f t="shared" si="142"/>
        <v>0</v>
      </c>
      <c r="L228" s="50"/>
      <c r="M228" s="50"/>
      <c r="N228" s="50"/>
      <c r="O228" s="50"/>
      <c r="P228" s="50"/>
      <c r="Q228" s="50"/>
      <c r="R228" s="50"/>
      <c r="S228" s="40">
        <f t="shared" si="143"/>
        <v>0</v>
      </c>
      <c r="T228" s="40">
        <f t="shared" si="144"/>
        <v>0</v>
      </c>
      <c r="U228" s="40">
        <f t="shared" si="145"/>
        <v>0</v>
      </c>
      <c r="V228" s="40">
        <f t="shared" si="146"/>
        <v>0</v>
      </c>
      <c r="W228" s="40">
        <f t="shared" si="147"/>
        <v>0</v>
      </c>
      <c r="X228" s="40">
        <f t="shared" si="148"/>
        <v>0</v>
      </c>
      <c r="Y228" s="40">
        <f t="shared" si="149"/>
        <v>0</v>
      </c>
    </row>
    <row r="229" spans="1:26" ht="20.25" customHeight="1">
      <c r="A229" s="99" t="s">
        <v>163</v>
      </c>
      <c r="B229" s="99" t="s">
        <v>1074</v>
      </c>
      <c r="C229" s="105" t="s">
        <v>591</v>
      </c>
      <c r="D229" s="99" t="s">
        <v>392</v>
      </c>
      <c r="E229" s="100" t="s">
        <v>1</v>
      </c>
      <c r="F229" s="100" t="s">
        <v>27</v>
      </c>
      <c r="G229" s="101">
        <v>195</v>
      </c>
      <c r="H229" s="102" t="s">
        <v>38</v>
      </c>
      <c r="I229" s="104" t="s">
        <v>24</v>
      </c>
      <c r="J229" s="37">
        <f>SUM(L229:R229)</f>
        <v>0</v>
      </c>
      <c r="K229" s="38">
        <f t="shared" si="142"/>
        <v>0</v>
      </c>
      <c r="L229" s="50"/>
      <c r="M229" s="50"/>
      <c r="N229" s="50"/>
      <c r="O229" s="50"/>
      <c r="P229" s="50"/>
      <c r="Q229" s="50"/>
      <c r="R229" s="50"/>
      <c r="S229" s="40">
        <f t="shared" si="143"/>
        <v>0</v>
      </c>
      <c r="T229" s="40">
        <f t="shared" si="144"/>
        <v>0</v>
      </c>
      <c r="U229" s="40">
        <f t="shared" si="145"/>
        <v>0</v>
      </c>
      <c r="V229" s="40">
        <f t="shared" si="146"/>
        <v>0</v>
      </c>
      <c r="W229" s="40">
        <f t="shared" si="147"/>
        <v>0</v>
      </c>
      <c r="X229" s="40">
        <f t="shared" si="148"/>
        <v>0</v>
      </c>
      <c r="Y229" s="40">
        <f t="shared" si="149"/>
        <v>0</v>
      </c>
    </row>
    <row r="230" spans="1:26" ht="20.25" customHeight="1">
      <c r="A230" s="99" t="s">
        <v>163</v>
      </c>
      <c r="B230" s="99" t="s">
        <v>1072</v>
      </c>
      <c r="C230" s="105" t="s">
        <v>553</v>
      </c>
      <c r="D230" s="99" t="s">
        <v>392</v>
      </c>
      <c r="E230" s="100" t="s">
        <v>1</v>
      </c>
      <c r="F230" s="100" t="s">
        <v>27</v>
      </c>
      <c r="G230" s="101">
        <v>195</v>
      </c>
      <c r="H230" s="102" t="s">
        <v>38</v>
      </c>
      <c r="I230" s="104" t="s">
        <v>24</v>
      </c>
      <c r="J230" s="37">
        <f>SUM(L230:R230)</f>
        <v>0</v>
      </c>
      <c r="K230" s="38">
        <f t="shared" si="142"/>
        <v>0</v>
      </c>
      <c r="L230" s="50"/>
      <c r="M230" s="50"/>
      <c r="N230" s="50"/>
      <c r="O230" s="50"/>
      <c r="P230" s="50"/>
      <c r="Q230" s="50"/>
      <c r="R230" s="50"/>
      <c r="S230" s="40">
        <f t="shared" si="143"/>
        <v>0</v>
      </c>
      <c r="T230" s="40">
        <f t="shared" si="144"/>
        <v>0</v>
      </c>
      <c r="U230" s="40">
        <f t="shared" si="145"/>
        <v>0</v>
      </c>
      <c r="V230" s="40">
        <f t="shared" si="146"/>
        <v>0</v>
      </c>
      <c r="W230" s="40">
        <f t="shared" si="147"/>
        <v>0</v>
      </c>
      <c r="X230" s="40">
        <f t="shared" si="148"/>
        <v>0</v>
      </c>
      <c r="Y230" s="40">
        <f t="shared" si="149"/>
        <v>0</v>
      </c>
    </row>
    <row r="231" spans="1:26" ht="20.25" customHeight="1">
      <c r="A231" s="99" t="s">
        <v>163</v>
      </c>
      <c r="B231" s="99" t="s">
        <v>1638</v>
      </c>
      <c r="C231" s="105" t="s">
        <v>1639</v>
      </c>
      <c r="D231" s="99" t="s">
        <v>491</v>
      </c>
      <c r="E231" s="100" t="s">
        <v>1</v>
      </c>
      <c r="F231" s="100" t="s">
        <v>27</v>
      </c>
      <c r="G231" s="101">
        <v>160</v>
      </c>
      <c r="H231" s="102" t="s">
        <v>1640</v>
      </c>
      <c r="I231" s="104" t="s">
        <v>24</v>
      </c>
      <c r="J231" s="37">
        <f t="shared" si="150"/>
        <v>0</v>
      </c>
      <c r="K231" s="38">
        <f t="shared" si="142"/>
        <v>0</v>
      </c>
      <c r="L231" s="50"/>
      <c r="M231" s="50"/>
      <c r="N231" s="50"/>
      <c r="O231" s="50"/>
      <c r="P231" s="50"/>
      <c r="Q231" s="50"/>
      <c r="R231" s="50"/>
      <c r="S231" s="40">
        <f t="shared" si="143"/>
        <v>0</v>
      </c>
      <c r="T231" s="40">
        <f t="shared" si="144"/>
        <v>0</v>
      </c>
      <c r="U231" s="40">
        <f t="shared" si="145"/>
        <v>0</v>
      </c>
      <c r="V231" s="40">
        <f t="shared" si="146"/>
        <v>0</v>
      </c>
      <c r="W231" s="40">
        <f t="shared" si="147"/>
        <v>0</v>
      </c>
      <c r="X231" s="40">
        <f t="shared" si="148"/>
        <v>0</v>
      </c>
      <c r="Y231" s="40">
        <f t="shared" si="149"/>
        <v>0</v>
      </c>
    </row>
    <row r="232" spans="1:26" ht="20.25" customHeight="1">
      <c r="A232" s="99" t="s">
        <v>163</v>
      </c>
      <c r="B232" s="99" t="s">
        <v>1606</v>
      </c>
      <c r="C232" s="105" t="s">
        <v>1607</v>
      </c>
      <c r="D232" s="99" t="s">
        <v>1608</v>
      </c>
      <c r="E232" s="100" t="s">
        <v>1</v>
      </c>
      <c r="F232" s="100" t="s">
        <v>26</v>
      </c>
      <c r="G232" s="101">
        <v>120</v>
      </c>
      <c r="H232" s="102" t="s">
        <v>39</v>
      </c>
      <c r="I232" s="104" t="s">
        <v>24</v>
      </c>
      <c r="J232" s="37">
        <f t="shared" si="150"/>
        <v>0</v>
      </c>
      <c r="K232" s="38">
        <f t="shared" si="142"/>
        <v>0</v>
      </c>
      <c r="L232" s="50"/>
      <c r="M232" s="50"/>
      <c r="N232" s="50"/>
      <c r="O232" s="50"/>
      <c r="P232" s="50"/>
      <c r="Q232" s="50"/>
      <c r="R232" s="50"/>
      <c r="S232" s="40">
        <f t="shared" si="143"/>
        <v>0</v>
      </c>
      <c r="T232" s="40">
        <f t="shared" si="144"/>
        <v>0</v>
      </c>
      <c r="U232" s="40">
        <f t="shared" si="145"/>
        <v>0</v>
      </c>
      <c r="V232" s="40">
        <f t="shared" si="146"/>
        <v>0</v>
      </c>
      <c r="W232" s="40">
        <f t="shared" si="147"/>
        <v>0</v>
      </c>
      <c r="X232" s="40">
        <f t="shared" si="148"/>
        <v>0</v>
      </c>
      <c r="Y232" s="40">
        <f t="shared" si="149"/>
        <v>0</v>
      </c>
    </row>
    <row r="233" spans="1:26" ht="20.25" customHeight="1">
      <c r="A233" s="99" t="s">
        <v>163</v>
      </c>
      <c r="B233" s="99" t="s">
        <v>1141</v>
      </c>
      <c r="C233" s="105" t="s">
        <v>1142</v>
      </c>
      <c r="D233" s="99" t="s">
        <v>401</v>
      </c>
      <c r="E233" s="100" t="s">
        <v>1</v>
      </c>
      <c r="F233" s="100" t="s">
        <v>26</v>
      </c>
      <c r="G233" s="101">
        <v>60</v>
      </c>
      <c r="H233" s="102" t="s">
        <v>89</v>
      </c>
      <c r="I233" s="104" t="s">
        <v>24</v>
      </c>
      <c r="J233" s="37">
        <f t="shared" ref="J233:J246" si="151">SUM(L233:R233)</f>
        <v>0</v>
      </c>
      <c r="K233" s="38">
        <f t="shared" si="142"/>
        <v>0</v>
      </c>
      <c r="L233" s="50"/>
      <c r="M233" s="50"/>
      <c r="N233" s="50"/>
      <c r="O233" s="50"/>
      <c r="P233" s="50"/>
      <c r="Q233" s="50"/>
      <c r="R233" s="50"/>
      <c r="S233" s="40">
        <f t="shared" si="143"/>
        <v>0</v>
      </c>
      <c r="T233" s="40">
        <f t="shared" si="144"/>
        <v>0</v>
      </c>
      <c r="U233" s="40">
        <f t="shared" si="145"/>
        <v>0</v>
      </c>
      <c r="V233" s="40">
        <f t="shared" si="146"/>
        <v>0</v>
      </c>
      <c r="W233" s="40">
        <f t="shared" si="147"/>
        <v>0</v>
      </c>
      <c r="X233" s="40">
        <f t="shared" si="148"/>
        <v>0</v>
      </c>
      <c r="Y233" s="40">
        <f t="shared" si="149"/>
        <v>0</v>
      </c>
    </row>
    <row r="234" spans="1:26" s="18" customFormat="1" ht="18.75" customHeight="1">
      <c r="A234" s="99" t="s">
        <v>163</v>
      </c>
      <c r="B234" s="99" t="s">
        <v>1312</v>
      </c>
      <c r="C234" s="105" t="s">
        <v>1313</v>
      </c>
      <c r="D234" s="99" t="s">
        <v>401</v>
      </c>
      <c r="E234" s="100" t="s">
        <v>1</v>
      </c>
      <c r="F234" s="100" t="s">
        <v>26</v>
      </c>
      <c r="G234" s="101">
        <v>90</v>
      </c>
      <c r="H234" s="102" t="s">
        <v>39</v>
      </c>
      <c r="I234" s="104" t="s">
        <v>24</v>
      </c>
      <c r="J234" s="37">
        <f t="shared" si="151"/>
        <v>0</v>
      </c>
      <c r="K234" s="38">
        <f t="shared" si="142"/>
        <v>0</v>
      </c>
      <c r="L234" s="50"/>
      <c r="M234" s="50"/>
      <c r="N234" s="50"/>
      <c r="O234" s="50"/>
      <c r="P234" s="50"/>
      <c r="Q234" s="50"/>
      <c r="R234" s="50"/>
      <c r="S234" s="40">
        <f t="shared" si="143"/>
        <v>0</v>
      </c>
      <c r="T234" s="40">
        <f t="shared" si="144"/>
        <v>0</v>
      </c>
      <c r="U234" s="40">
        <f t="shared" si="145"/>
        <v>0</v>
      </c>
      <c r="V234" s="40">
        <f t="shared" si="146"/>
        <v>0</v>
      </c>
      <c r="W234" s="40">
        <f t="shared" si="147"/>
        <v>0</v>
      </c>
      <c r="X234" s="40">
        <f t="shared" si="148"/>
        <v>0</v>
      </c>
      <c r="Y234" s="40">
        <f t="shared" si="149"/>
        <v>0</v>
      </c>
      <c r="Z234" s="19"/>
    </row>
    <row r="235" spans="1:26" s="18" customFormat="1" ht="18.75" customHeight="1">
      <c r="A235" s="99" t="s">
        <v>163</v>
      </c>
      <c r="B235" s="99" t="s">
        <v>1191</v>
      </c>
      <c r="C235" s="105" t="s">
        <v>1192</v>
      </c>
      <c r="D235" s="99" t="s">
        <v>401</v>
      </c>
      <c r="E235" s="100" t="s">
        <v>1</v>
      </c>
      <c r="F235" s="100" t="s">
        <v>26</v>
      </c>
      <c r="G235" s="101">
        <v>80</v>
      </c>
      <c r="H235" s="102" t="s">
        <v>38</v>
      </c>
      <c r="I235" s="104" t="s">
        <v>24</v>
      </c>
      <c r="J235" s="37">
        <f t="shared" si="151"/>
        <v>0</v>
      </c>
      <c r="K235" s="38">
        <f t="shared" si="142"/>
        <v>0</v>
      </c>
      <c r="L235" s="50"/>
      <c r="M235" s="50"/>
      <c r="N235" s="50"/>
      <c r="O235" s="50"/>
      <c r="P235" s="50"/>
      <c r="Q235" s="50"/>
      <c r="R235" s="50"/>
      <c r="S235" s="40">
        <f t="shared" si="143"/>
        <v>0</v>
      </c>
      <c r="T235" s="40">
        <f t="shared" si="144"/>
        <v>0</v>
      </c>
      <c r="U235" s="40">
        <f t="shared" si="145"/>
        <v>0</v>
      </c>
      <c r="V235" s="40">
        <f t="shared" si="146"/>
        <v>0</v>
      </c>
      <c r="W235" s="40">
        <f t="shared" si="147"/>
        <v>0</v>
      </c>
      <c r="X235" s="40">
        <f t="shared" si="148"/>
        <v>0</v>
      </c>
      <c r="Y235" s="40">
        <f t="shared" si="149"/>
        <v>0</v>
      </c>
      <c r="Z235" s="19"/>
    </row>
    <row r="236" spans="1:26" ht="20.25" customHeight="1">
      <c r="A236" s="99" t="s">
        <v>163</v>
      </c>
      <c r="B236" s="99" t="s">
        <v>1193</v>
      </c>
      <c r="C236" s="105" t="s">
        <v>1194</v>
      </c>
      <c r="D236" s="99" t="s">
        <v>401</v>
      </c>
      <c r="E236" s="100" t="s">
        <v>1</v>
      </c>
      <c r="F236" s="100" t="s">
        <v>26</v>
      </c>
      <c r="G236" s="101">
        <v>85</v>
      </c>
      <c r="H236" s="102" t="s">
        <v>49</v>
      </c>
      <c r="I236" s="104" t="s">
        <v>24</v>
      </c>
      <c r="J236" s="37">
        <f t="shared" si="151"/>
        <v>0</v>
      </c>
      <c r="K236" s="38">
        <f t="shared" si="142"/>
        <v>0</v>
      </c>
      <c r="L236" s="50"/>
      <c r="M236" s="50"/>
      <c r="N236" s="50"/>
      <c r="O236" s="50"/>
      <c r="P236" s="50"/>
      <c r="Q236" s="50"/>
      <c r="R236" s="50"/>
      <c r="S236" s="40">
        <f t="shared" si="143"/>
        <v>0</v>
      </c>
      <c r="T236" s="40">
        <f t="shared" si="144"/>
        <v>0</v>
      </c>
      <c r="U236" s="40">
        <f t="shared" si="145"/>
        <v>0</v>
      </c>
      <c r="V236" s="40">
        <f t="shared" si="146"/>
        <v>0</v>
      </c>
      <c r="W236" s="40">
        <f t="shared" si="147"/>
        <v>0</v>
      </c>
      <c r="X236" s="40">
        <f t="shared" si="148"/>
        <v>0</v>
      </c>
      <c r="Y236" s="40">
        <f t="shared" si="149"/>
        <v>0</v>
      </c>
    </row>
    <row r="237" spans="1:26" ht="20.25" customHeight="1">
      <c r="A237" s="99" t="s">
        <v>163</v>
      </c>
      <c r="B237" s="99" t="s">
        <v>1384</v>
      </c>
      <c r="C237" s="105" t="s">
        <v>1385</v>
      </c>
      <c r="D237" s="99" t="s">
        <v>401</v>
      </c>
      <c r="E237" s="100" t="s">
        <v>1</v>
      </c>
      <c r="F237" s="100" t="s">
        <v>26</v>
      </c>
      <c r="G237" s="101">
        <v>115</v>
      </c>
      <c r="H237" s="102" t="s">
        <v>39</v>
      </c>
      <c r="I237" s="104" t="s">
        <v>24</v>
      </c>
      <c r="J237" s="37">
        <f t="shared" si="151"/>
        <v>0</v>
      </c>
      <c r="K237" s="38">
        <f t="shared" si="142"/>
        <v>0</v>
      </c>
      <c r="L237" s="50"/>
      <c r="M237" s="50"/>
      <c r="N237" s="50"/>
      <c r="O237" s="50"/>
      <c r="P237" s="50"/>
      <c r="Q237" s="50"/>
      <c r="R237" s="50"/>
      <c r="S237" s="40">
        <f t="shared" si="143"/>
        <v>0</v>
      </c>
      <c r="T237" s="40">
        <f t="shared" si="144"/>
        <v>0</v>
      </c>
      <c r="U237" s="40">
        <f t="shared" si="145"/>
        <v>0</v>
      </c>
      <c r="V237" s="40">
        <f t="shared" si="146"/>
        <v>0</v>
      </c>
      <c r="W237" s="40">
        <f t="shared" si="147"/>
        <v>0</v>
      </c>
      <c r="X237" s="40">
        <f t="shared" si="148"/>
        <v>0</v>
      </c>
      <c r="Y237" s="40">
        <f t="shared" si="149"/>
        <v>0</v>
      </c>
    </row>
    <row r="238" spans="1:26" ht="20.25" customHeight="1">
      <c r="A238" s="99" t="s">
        <v>163</v>
      </c>
      <c r="B238" s="99" t="s">
        <v>1152</v>
      </c>
      <c r="C238" s="105" t="s">
        <v>1153</v>
      </c>
      <c r="D238" s="99" t="s">
        <v>402</v>
      </c>
      <c r="E238" s="100" t="s">
        <v>1</v>
      </c>
      <c r="F238" s="100" t="s">
        <v>26</v>
      </c>
      <c r="G238" s="101">
        <v>118</v>
      </c>
      <c r="H238" s="102" t="s">
        <v>38</v>
      </c>
      <c r="I238" s="104" t="s">
        <v>24</v>
      </c>
      <c r="J238" s="37">
        <f t="shared" ref="J238" si="152">SUM(L238:R238)</f>
        <v>0</v>
      </c>
      <c r="K238" s="38">
        <f t="shared" ref="K238" si="153">G238*J238</f>
        <v>0</v>
      </c>
      <c r="L238" s="50"/>
      <c r="M238" s="50"/>
      <c r="N238" s="50"/>
      <c r="O238" s="50"/>
      <c r="P238" s="50"/>
      <c r="Q238" s="50"/>
      <c r="R238" s="50"/>
      <c r="S238" s="40">
        <f t="shared" ref="S238" si="154">L238*G238</f>
        <v>0</v>
      </c>
      <c r="T238" s="40">
        <f t="shared" ref="T238" si="155">M238*G238</f>
        <v>0</v>
      </c>
      <c r="U238" s="40">
        <f t="shared" ref="U238" si="156">N238*G238</f>
        <v>0</v>
      </c>
      <c r="V238" s="40">
        <f t="shared" ref="V238" si="157">O238*G238</f>
        <v>0</v>
      </c>
      <c r="W238" s="40">
        <f t="shared" ref="W238" si="158">P238*G238</f>
        <v>0</v>
      </c>
      <c r="X238" s="40">
        <f t="shared" ref="X238" si="159">Q238*G238</f>
        <v>0</v>
      </c>
      <c r="Y238" s="40">
        <f t="shared" ref="Y238" si="160">R238*G238</f>
        <v>0</v>
      </c>
    </row>
    <row r="239" spans="1:26" ht="20.25" customHeight="1">
      <c r="A239" s="99" t="s">
        <v>163</v>
      </c>
      <c r="B239" s="99" t="s">
        <v>1076</v>
      </c>
      <c r="C239" s="105" t="s">
        <v>596</v>
      </c>
      <c r="D239" s="99" t="s">
        <v>402</v>
      </c>
      <c r="E239" s="100" t="s">
        <v>1</v>
      </c>
      <c r="F239" s="100" t="s">
        <v>26</v>
      </c>
      <c r="G239" s="101">
        <v>108</v>
      </c>
      <c r="H239" s="102" t="s">
        <v>49</v>
      </c>
      <c r="I239" s="104" t="s">
        <v>24</v>
      </c>
      <c r="J239" s="37">
        <f t="shared" si="151"/>
        <v>0</v>
      </c>
      <c r="K239" s="38">
        <f t="shared" si="142"/>
        <v>0</v>
      </c>
      <c r="L239" s="50"/>
      <c r="M239" s="50"/>
      <c r="N239" s="50"/>
      <c r="O239" s="50"/>
      <c r="P239" s="50"/>
      <c r="Q239" s="50"/>
      <c r="R239" s="50"/>
      <c r="S239" s="40">
        <f t="shared" si="143"/>
        <v>0</v>
      </c>
      <c r="T239" s="40">
        <f t="shared" si="144"/>
        <v>0</v>
      </c>
      <c r="U239" s="40">
        <f t="shared" si="145"/>
        <v>0</v>
      </c>
      <c r="V239" s="40">
        <f t="shared" si="146"/>
        <v>0</v>
      </c>
      <c r="W239" s="40">
        <f t="shared" si="147"/>
        <v>0</v>
      </c>
      <c r="X239" s="40">
        <f t="shared" si="148"/>
        <v>0</v>
      </c>
      <c r="Y239" s="40">
        <f t="shared" si="149"/>
        <v>0</v>
      </c>
    </row>
    <row r="240" spans="1:26" ht="20.25" customHeight="1">
      <c r="A240" s="99" t="s">
        <v>163</v>
      </c>
      <c r="B240" s="99" t="s">
        <v>1461</v>
      </c>
      <c r="C240" s="105" t="s">
        <v>1462</v>
      </c>
      <c r="D240" s="99" t="s">
        <v>402</v>
      </c>
      <c r="E240" s="100" t="s">
        <v>1</v>
      </c>
      <c r="F240" s="100" t="s">
        <v>26</v>
      </c>
      <c r="G240" s="101">
        <v>112</v>
      </c>
      <c r="H240" s="102" t="s">
        <v>49</v>
      </c>
      <c r="I240" s="104" t="s">
        <v>24</v>
      </c>
      <c r="J240" s="37">
        <f t="shared" si="151"/>
        <v>0</v>
      </c>
      <c r="K240" s="38">
        <f t="shared" si="142"/>
        <v>0</v>
      </c>
      <c r="L240" s="50"/>
      <c r="M240" s="50"/>
      <c r="N240" s="50"/>
      <c r="O240" s="50"/>
      <c r="P240" s="50"/>
      <c r="Q240" s="50"/>
      <c r="R240" s="50"/>
      <c r="S240" s="40">
        <f t="shared" si="143"/>
        <v>0</v>
      </c>
      <c r="T240" s="40">
        <f t="shared" si="144"/>
        <v>0</v>
      </c>
      <c r="U240" s="40">
        <f t="shared" si="145"/>
        <v>0</v>
      </c>
      <c r="V240" s="40">
        <f t="shared" si="146"/>
        <v>0</v>
      </c>
      <c r="W240" s="40">
        <f t="shared" si="147"/>
        <v>0</v>
      </c>
      <c r="X240" s="40">
        <f t="shared" si="148"/>
        <v>0</v>
      </c>
      <c r="Y240" s="40">
        <f t="shared" si="149"/>
        <v>0</v>
      </c>
    </row>
    <row r="241" spans="1:25" ht="20.25" customHeight="1">
      <c r="A241" s="99" t="s">
        <v>163</v>
      </c>
      <c r="B241" s="99" t="s">
        <v>1809</v>
      </c>
      <c r="C241" s="105" t="s">
        <v>1810</v>
      </c>
      <c r="D241" s="99" t="s">
        <v>402</v>
      </c>
      <c r="E241" s="100" t="s">
        <v>1</v>
      </c>
      <c r="F241" s="100" t="s">
        <v>26</v>
      </c>
      <c r="G241" s="101">
        <v>130</v>
      </c>
      <c r="H241" s="102" t="s">
        <v>49</v>
      </c>
      <c r="I241" s="104" t="s">
        <v>24</v>
      </c>
      <c r="J241" s="37">
        <f t="shared" si="151"/>
        <v>0</v>
      </c>
      <c r="K241" s="38">
        <f t="shared" si="142"/>
        <v>0</v>
      </c>
      <c r="L241" s="50"/>
      <c r="M241" s="50"/>
      <c r="N241" s="50"/>
      <c r="O241" s="50"/>
      <c r="P241" s="50"/>
      <c r="Q241" s="50"/>
      <c r="R241" s="50"/>
      <c r="S241" s="40">
        <f t="shared" si="143"/>
        <v>0</v>
      </c>
      <c r="T241" s="40">
        <f t="shared" si="144"/>
        <v>0</v>
      </c>
      <c r="U241" s="40">
        <f t="shared" si="145"/>
        <v>0</v>
      </c>
      <c r="V241" s="40">
        <f t="shared" si="146"/>
        <v>0</v>
      </c>
      <c r="W241" s="40">
        <f t="shared" si="147"/>
        <v>0</v>
      </c>
      <c r="X241" s="40">
        <f t="shared" si="148"/>
        <v>0</v>
      </c>
      <c r="Y241" s="40">
        <f t="shared" si="149"/>
        <v>0</v>
      </c>
    </row>
    <row r="242" spans="1:25" ht="20.25" customHeight="1">
      <c r="A242" s="99" t="s">
        <v>163</v>
      </c>
      <c r="B242" s="99" t="s">
        <v>1652</v>
      </c>
      <c r="C242" s="105" t="s">
        <v>1653</v>
      </c>
      <c r="D242" s="99" t="s">
        <v>355</v>
      </c>
      <c r="E242" s="100" t="s">
        <v>1</v>
      </c>
      <c r="F242" s="100" t="s">
        <v>26</v>
      </c>
      <c r="G242" s="101">
        <v>140</v>
      </c>
      <c r="H242" s="102" t="s">
        <v>28</v>
      </c>
      <c r="I242" s="104" t="s">
        <v>24</v>
      </c>
      <c r="J242" s="37">
        <f t="shared" si="151"/>
        <v>0</v>
      </c>
      <c r="K242" s="38">
        <f t="shared" si="142"/>
        <v>0</v>
      </c>
      <c r="L242" s="50"/>
      <c r="M242" s="50"/>
      <c r="N242" s="50"/>
      <c r="O242" s="50"/>
      <c r="P242" s="50"/>
      <c r="Q242" s="50"/>
      <c r="R242" s="50"/>
      <c r="S242" s="40">
        <f t="shared" si="143"/>
        <v>0</v>
      </c>
      <c r="T242" s="40">
        <f t="shared" si="144"/>
        <v>0</v>
      </c>
      <c r="U242" s="40">
        <f t="shared" si="145"/>
        <v>0</v>
      </c>
      <c r="V242" s="40">
        <f t="shared" si="146"/>
        <v>0</v>
      </c>
      <c r="W242" s="40">
        <f t="shared" si="147"/>
        <v>0</v>
      </c>
      <c r="X242" s="40">
        <f t="shared" si="148"/>
        <v>0</v>
      </c>
      <c r="Y242" s="40">
        <f t="shared" si="149"/>
        <v>0</v>
      </c>
    </row>
    <row r="243" spans="1:25" ht="20.25" customHeight="1">
      <c r="A243" s="99" t="s">
        <v>1372</v>
      </c>
      <c r="B243" s="99" t="s">
        <v>1501</v>
      </c>
      <c r="C243" s="105" t="s">
        <v>1502</v>
      </c>
      <c r="D243" s="99" t="s">
        <v>341</v>
      </c>
      <c r="E243" s="100" t="s">
        <v>1</v>
      </c>
      <c r="F243" s="100" t="s">
        <v>26</v>
      </c>
      <c r="G243" s="101">
        <v>65</v>
      </c>
      <c r="H243" s="102" t="s">
        <v>1503</v>
      </c>
      <c r="I243" s="104" t="s">
        <v>24</v>
      </c>
      <c r="J243" s="37">
        <f t="shared" si="151"/>
        <v>0</v>
      </c>
      <c r="K243" s="38">
        <f t="shared" si="142"/>
        <v>0</v>
      </c>
      <c r="L243" s="50"/>
      <c r="M243" s="50"/>
      <c r="N243" s="50"/>
      <c r="O243" s="50"/>
      <c r="P243" s="50"/>
      <c r="Q243" s="50"/>
      <c r="R243" s="50"/>
      <c r="S243" s="40">
        <f t="shared" si="143"/>
        <v>0</v>
      </c>
      <c r="T243" s="40">
        <f t="shared" si="144"/>
        <v>0</v>
      </c>
      <c r="U243" s="40">
        <f t="shared" si="145"/>
        <v>0</v>
      </c>
      <c r="V243" s="40">
        <f t="shared" si="146"/>
        <v>0</v>
      </c>
      <c r="W243" s="40">
        <f t="shared" si="147"/>
        <v>0</v>
      </c>
      <c r="X243" s="40">
        <f t="shared" si="148"/>
        <v>0</v>
      </c>
      <c r="Y243" s="40">
        <f t="shared" si="149"/>
        <v>0</v>
      </c>
    </row>
    <row r="244" spans="1:25" ht="20.25" customHeight="1">
      <c r="A244" s="99" t="s">
        <v>1372</v>
      </c>
      <c r="B244" s="99" t="s">
        <v>1377</v>
      </c>
      <c r="C244" s="105" t="s">
        <v>1378</v>
      </c>
      <c r="D244" s="99" t="s">
        <v>341</v>
      </c>
      <c r="E244" s="100" t="s">
        <v>1</v>
      </c>
      <c r="F244" s="100" t="s">
        <v>26</v>
      </c>
      <c r="G244" s="101">
        <v>65</v>
      </c>
      <c r="H244" s="102" t="s">
        <v>34</v>
      </c>
      <c r="I244" s="104" t="s">
        <v>24</v>
      </c>
      <c r="J244" s="37">
        <f t="shared" si="151"/>
        <v>0</v>
      </c>
      <c r="K244" s="38">
        <f t="shared" si="142"/>
        <v>0</v>
      </c>
      <c r="L244" s="50"/>
      <c r="M244" s="50"/>
      <c r="N244" s="50"/>
      <c r="O244" s="50"/>
      <c r="P244" s="50"/>
      <c r="Q244" s="50"/>
      <c r="R244" s="50"/>
      <c r="S244" s="40">
        <f t="shared" si="143"/>
        <v>0</v>
      </c>
      <c r="T244" s="40">
        <f t="shared" si="144"/>
        <v>0</v>
      </c>
      <c r="U244" s="40">
        <f t="shared" si="145"/>
        <v>0</v>
      </c>
      <c r="V244" s="40">
        <f t="shared" si="146"/>
        <v>0</v>
      </c>
      <c r="W244" s="40">
        <f t="shared" si="147"/>
        <v>0</v>
      </c>
      <c r="X244" s="40">
        <f t="shared" si="148"/>
        <v>0</v>
      </c>
      <c r="Y244" s="40">
        <f t="shared" si="149"/>
        <v>0</v>
      </c>
    </row>
    <row r="245" spans="1:25" ht="20.25" customHeight="1">
      <c r="A245" s="99" t="s">
        <v>1372</v>
      </c>
      <c r="B245" s="99" t="s">
        <v>1410</v>
      </c>
      <c r="C245" s="105" t="s">
        <v>1411</v>
      </c>
      <c r="D245" s="99" t="s">
        <v>341</v>
      </c>
      <c r="E245" s="100" t="s">
        <v>1</v>
      </c>
      <c r="F245" s="100" t="s">
        <v>26</v>
      </c>
      <c r="G245" s="101">
        <v>90</v>
      </c>
      <c r="H245" s="102" t="s">
        <v>1412</v>
      </c>
      <c r="I245" s="104" t="s">
        <v>24</v>
      </c>
      <c r="J245" s="37">
        <f t="shared" si="151"/>
        <v>0</v>
      </c>
      <c r="K245" s="38">
        <f t="shared" si="142"/>
        <v>0</v>
      </c>
      <c r="L245" s="50"/>
      <c r="M245" s="50"/>
      <c r="N245" s="50"/>
      <c r="O245" s="50"/>
      <c r="P245" s="50"/>
      <c r="Q245" s="50"/>
      <c r="R245" s="50"/>
      <c r="S245" s="40">
        <f t="shared" si="143"/>
        <v>0</v>
      </c>
      <c r="T245" s="40">
        <f t="shared" si="144"/>
        <v>0</v>
      </c>
      <c r="U245" s="40">
        <f t="shared" si="145"/>
        <v>0</v>
      </c>
      <c r="V245" s="40">
        <f t="shared" si="146"/>
        <v>0</v>
      </c>
      <c r="W245" s="40">
        <f t="shared" si="147"/>
        <v>0</v>
      </c>
      <c r="X245" s="40">
        <f t="shared" si="148"/>
        <v>0</v>
      </c>
      <c r="Y245" s="40">
        <f t="shared" si="149"/>
        <v>0</v>
      </c>
    </row>
    <row r="246" spans="1:25" ht="20.25" customHeight="1">
      <c r="A246" s="99" t="s">
        <v>1372</v>
      </c>
      <c r="B246" s="99" t="s">
        <v>1787</v>
      </c>
      <c r="C246" s="105" t="s">
        <v>1788</v>
      </c>
      <c r="D246" s="99" t="s">
        <v>341</v>
      </c>
      <c r="E246" s="100" t="s">
        <v>1</v>
      </c>
      <c r="F246" s="100" t="s">
        <v>26</v>
      </c>
      <c r="G246" s="101">
        <v>85</v>
      </c>
      <c r="H246" s="102" t="s">
        <v>1789</v>
      </c>
      <c r="I246" s="104" t="s">
        <v>24</v>
      </c>
      <c r="J246" s="37">
        <f t="shared" si="151"/>
        <v>0</v>
      </c>
      <c r="K246" s="38">
        <f t="shared" si="142"/>
        <v>0</v>
      </c>
      <c r="L246" s="50"/>
      <c r="M246" s="50"/>
      <c r="N246" s="50"/>
      <c r="O246" s="50"/>
      <c r="P246" s="50"/>
      <c r="Q246" s="50"/>
      <c r="R246" s="50"/>
      <c r="S246" s="40">
        <f t="shared" si="143"/>
        <v>0</v>
      </c>
      <c r="T246" s="40">
        <f t="shared" si="144"/>
        <v>0</v>
      </c>
      <c r="U246" s="40">
        <f t="shared" si="145"/>
        <v>0</v>
      </c>
      <c r="V246" s="40">
        <f t="shared" si="146"/>
        <v>0</v>
      </c>
      <c r="W246" s="40">
        <f t="shared" si="147"/>
        <v>0</v>
      </c>
      <c r="X246" s="40">
        <f t="shared" si="148"/>
        <v>0</v>
      </c>
      <c r="Y246" s="40">
        <f t="shared" si="149"/>
        <v>0</v>
      </c>
    </row>
    <row r="247" spans="1:25" ht="20.25" customHeight="1">
      <c r="A247" s="99" t="s">
        <v>1372</v>
      </c>
      <c r="B247" s="99" t="s">
        <v>1431</v>
      </c>
      <c r="C247" s="105" t="s">
        <v>1432</v>
      </c>
      <c r="D247" s="99" t="s">
        <v>341</v>
      </c>
      <c r="E247" s="100" t="s">
        <v>1</v>
      </c>
      <c r="F247" s="100" t="s">
        <v>26</v>
      </c>
      <c r="G247" s="101">
        <v>80</v>
      </c>
      <c r="H247" s="102" t="s">
        <v>1433</v>
      </c>
      <c r="I247" s="104" t="s">
        <v>24</v>
      </c>
      <c r="J247" s="37">
        <f t="shared" ref="J247:J253" si="161">SUM(L247:R247)</f>
        <v>0</v>
      </c>
      <c r="K247" s="38">
        <f t="shared" ref="K247:K253" si="162">G247*J247</f>
        <v>0</v>
      </c>
      <c r="L247" s="50"/>
      <c r="M247" s="50"/>
      <c r="N247" s="50"/>
      <c r="O247" s="50"/>
      <c r="P247" s="50"/>
      <c r="Q247" s="50"/>
      <c r="R247" s="50"/>
      <c r="S247" s="40">
        <f t="shared" ref="S247:S253" si="163">L247*G247</f>
        <v>0</v>
      </c>
      <c r="T247" s="40">
        <f t="shared" ref="T247:T253" si="164">M247*G247</f>
        <v>0</v>
      </c>
      <c r="U247" s="40">
        <f t="shared" ref="U247:U253" si="165">N247*G247</f>
        <v>0</v>
      </c>
      <c r="V247" s="40">
        <f t="shared" ref="V247:V253" si="166">O247*G247</f>
        <v>0</v>
      </c>
      <c r="W247" s="40">
        <f t="shared" ref="W247:W253" si="167">P247*G247</f>
        <v>0</v>
      </c>
      <c r="X247" s="40">
        <f t="shared" ref="X247:X253" si="168">Q247*G247</f>
        <v>0</v>
      </c>
      <c r="Y247" s="40">
        <f t="shared" ref="Y247:Y253" si="169">R247*G247</f>
        <v>0</v>
      </c>
    </row>
    <row r="248" spans="1:25" ht="20.25" customHeight="1">
      <c r="A248" s="99" t="s">
        <v>1504</v>
      </c>
      <c r="B248" s="99" t="s">
        <v>1505</v>
      </c>
      <c r="C248" s="105" t="s">
        <v>1506</v>
      </c>
      <c r="D248" s="99" t="s">
        <v>402</v>
      </c>
      <c r="E248" s="100" t="s">
        <v>1</v>
      </c>
      <c r="F248" s="100" t="s">
        <v>552</v>
      </c>
      <c r="G248" s="101">
        <v>265</v>
      </c>
      <c r="H248" s="102" t="s">
        <v>1507</v>
      </c>
      <c r="I248" s="104" t="s">
        <v>24</v>
      </c>
      <c r="J248" s="37">
        <f t="shared" si="161"/>
        <v>0</v>
      </c>
      <c r="K248" s="38">
        <f t="shared" si="162"/>
        <v>0</v>
      </c>
      <c r="L248" s="50"/>
      <c r="M248" s="50"/>
      <c r="N248" s="50"/>
      <c r="O248" s="50"/>
      <c r="P248" s="50"/>
      <c r="Q248" s="50"/>
      <c r="R248" s="50"/>
      <c r="S248" s="40">
        <f t="shared" si="163"/>
        <v>0</v>
      </c>
      <c r="T248" s="40">
        <f t="shared" si="164"/>
        <v>0</v>
      </c>
      <c r="U248" s="40">
        <f t="shared" si="165"/>
        <v>0</v>
      </c>
      <c r="V248" s="40">
        <f t="shared" si="166"/>
        <v>0</v>
      </c>
      <c r="W248" s="40">
        <f t="shared" si="167"/>
        <v>0</v>
      </c>
      <c r="X248" s="40">
        <f t="shared" si="168"/>
        <v>0</v>
      </c>
      <c r="Y248" s="40">
        <f t="shared" si="169"/>
        <v>0</v>
      </c>
    </row>
    <row r="249" spans="1:25" ht="20.25" customHeight="1">
      <c r="A249" s="99" t="s">
        <v>1504</v>
      </c>
      <c r="B249" s="99" t="s">
        <v>1508</v>
      </c>
      <c r="C249" s="105" t="s">
        <v>1509</v>
      </c>
      <c r="D249" s="99" t="s">
        <v>402</v>
      </c>
      <c r="E249" s="100" t="s">
        <v>1</v>
      </c>
      <c r="F249" s="100" t="s">
        <v>552</v>
      </c>
      <c r="G249" s="101">
        <v>435</v>
      </c>
      <c r="H249" s="102" t="s">
        <v>1510</v>
      </c>
      <c r="I249" s="104" t="s">
        <v>24</v>
      </c>
      <c r="J249" s="37">
        <f t="shared" si="161"/>
        <v>0</v>
      </c>
      <c r="K249" s="38">
        <f t="shared" si="162"/>
        <v>0</v>
      </c>
      <c r="L249" s="50"/>
      <c r="M249" s="50"/>
      <c r="N249" s="50"/>
      <c r="O249" s="50"/>
      <c r="P249" s="50"/>
      <c r="Q249" s="50"/>
      <c r="R249" s="50"/>
      <c r="S249" s="40">
        <f t="shared" si="163"/>
        <v>0</v>
      </c>
      <c r="T249" s="40">
        <f t="shared" si="164"/>
        <v>0</v>
      </c>
      <c r="U249" s="40">
        <f t="shared" si="165"/>
        <v>0</v>
      </c>
      <c r="V249" s="40">
        <f t="shared" si="166"/>
        <v>0</v>
      </c>
      <c r="W249" s="40">
        <f t="shared" si="167"/>
        <v>0</v>
      </c>
      <c r="X249" s="40">
        <f t="shared" si="168"/>
        <v>0</v>
      </c>
      <c r="Y249" s="40">
        <f t="shared" si="169"/>
        <v>0</v>
      </c>
    </row>
    <row r="250" spans="1:25" ht="20.25" customHeight="1">
      <c r="A250" s="99" t="s">
        <v>1504</v>
      </c>
      <c r="B250" s="99" t="s">
        <v>1511</v>
      </c>
      <c r="C250" s="105" t="s">
        <v>1512</v>
      </c>
      <c r="D250" s="99" t="s">
        <v>402</v>
      </c>
      <c r="E250" s="100" t="s">
        <v>1</v>
      </c>
      <c r="F250" s="100" t="s">
        <v>552</v>
      </c>
      <c r="G250" s="101">
        <v>290</v>
      </c>
      <c r="H250" s="102" t="s">
        <v>1513</v>
      </c>
      <c r="I250" s="104" t="s">
        <v>24</v>
      </c>
      <c r="J250" s="37">
        <f t="shared" si="161"/>
        <v>0</v>
      </c>
      <c r="K250" s="38">
        <f t="shared" si="162"/>
        <v>0</v>
      </c>
      <c r="L250" s="50"/>
      <c r="M250" s="50"/>
      <c r="N250" s="50"/>
      <c r="O250" s="50"/>
      <c r="P250" s="50"/>
      <c r="Q250" s="50"/>
      <c r="R250" s="50"/>
      <c r="S250" s="40">
        <f t="shared" si="163"/>
        <v>0</v>
      </c>
      <c r="T250" s="40">
        <f t="shared" si="164"/>
        <v>0</v>
      </c>
      <c r="U250" s="40">
        <f t="shared" si="165"/>
        <v>0</v>
      </c>
      <c r="V250" s="40">
        <f t="shared" si="166"/>
        <v>0</v>
      </c>
      <c r="W250" s="40">
        <f t="shared" si="167"/>
        <v>0</v>
      </c>
      <c r="X250" s="40">
        <f t="shared" si="168"/>
        <v>0</v>
      </c>
      <c r="Y250" s="40">
        <f t="shared" si="169"/>
        <v>0</v>
      </c>
    </row>
    <row r="251" spans="1:25" ht="20.25" customHeight="1">
      <c r="A251" s="99" t="s">
        <v>1504</v>
      </c>
      <c r="B251" s="99" t="s">
        <v>1514</v>
      </c>
      <c r="C251" s="105" t="s">
        <v>1515</v>
      </c>
      <c r="D251" s="99" t="s">
        <v>345</v>
      </c>
      <c r="E251" s="100" t="s">
        <v>1</v>
      </c>
      <c r="F251" s="100" t="s">
        <v>552</v>
      </c>
      <c r="G251" s="101">
        <v>480</v>
      </c>
      <c r="H251" s="102" t="s">
        <v>1516</v>
      </c>
      <c r="I251" s="104" t="s">
        <v>24</v>
      </c>
      <c r="J251" s="37">
        <f t="shared" si="161"/>
        <v>0</v>
      </c>
      <c r="K251" s="38">
        <f t="shared" si="162"/>
        <v>0</v>
      </c>
      <c r="L251" s="50"/>
      <c r="M251" s="50"/>
      <c r="N251" s="50"/>
      <c r="O251" s="50"/>
      <c r="P251" s="50"/>
      <c r="Q251" s="50"/>
      <c r="R251" s="50"/>
      <c r="S251" s="40">
        <f t="shared" si="163"/>
        <v>0</v>
      </c>
      <c r="T251" s="40">
        <f t="shared" si="164"/>
        <v>0</v>
      </c>
      <c r="U251" s="40">
        <f t="shared" si="165"/>
        <v>0</v>
      </c>
      <c r="V251" s="40">
        <f t="shared" si="166"/>
        <v>0</v>
      </c>
      <c r="W251" s="40">
        <f t="shared" si="167"/>
        <v>0</v>
      </c>
      <c r="X251" s="40">
        <f t="shared" si="168"/>
        <v>0</v>
      </c>
      <c r="Y251" s="40">
        <f t="shared" si="169"/>
        <v>0</v>
      </c>
    </row>
    <row r="252" spans="1:25" ht="20.25" customHeight="1">
      <c r="A252" s="99" t="s">
        <v>1504</v>
      </c>
      <c r="B252" s="99" t="s">
        <v>1517</v>
      </c>
      <c r="C252" s="105" t="s">
        <v>1518</v>
      </c>
      <c r="D252" s="99" t="s">
        <v>345</v>
      </c>
      <c r="E252" s="100" t="s">
        <v>1</v>
      </c>
      <c r="F252" s="100" t="s">
        <v>552</v>
      </c>
      <c r="G252" s="101">
        <v>395</v>
      </c>
      <c r="H252" s="102" t="s">
        <v>1519</v>
      </c>
      <c r="I252" s="104" t="s">
        <v>24</v>
      </c>
      <c r="J252" s="37">
        <f t="shared" si="161"/>
        <v>0</v>
      </c>
      <c r="K252" s="38">
        <f t="shared" si="162"/>
        <v>0</v>
      </c>
      <c r="L252" s="50"/>
      <c r="M252" s="50"/>
      <c r="N252" s="50"/>
      <c r="O252" s="50"/>
      <c r="P252" s="50"/>
      <c r="Q252" s="50"/>
      <c r="R252" s="50"/>
      <c r="S252" s="40">
        <f t="shared" si="163"/>
        <v>0</v>
      </c>
      <c r="T252" s="40">
        <f t="shared" si="164"/>
        <v>0</v>
      </c>
      <c r="U252" s="40">
        <f t="shared" si="165"/>
        <v>0</v>
      </c>
      <c r="V252" s="40">
        <f t="shared" si="166"/>
        <v>0</v>
      </c>
      <c r="W252" s="40">
        <f t="shared" si="167"/>
        <v>0</v>
      </c>
      <c r="X252" s="40">
        <f t="shared" si="168"/>
        <v>0</v>
      </c>
      <c r="Y252" s="40">
        <f t="shared" si="169"/>
        <v>0</v>
      </c>
    </row>
    <row r="253" spans="1:25" ht="20.25" customHeight="1">
      <c r="A253" s="99" t="s">
        <v>1504</v>
      </c>
      <c r="B253" s="99" t="s">
        <v>1520</v>
      </c>
      <c r="C253" s="105" t="s">
        <v>1521</v>
      </c>
      <c r="D253" s="99" t="s">
        <v>402</v>
      </c>
      <c r="E253" s="100" t="s">
        <v>1</v>
      </c>
      <c r="F253" s="100" t="s">
        <v>552</v>
      </c>
      <c r="G253" s="101">
        <v>455</v>
      </c>
      <c r="H253" s="102" t="s">
        <v>1522</v>
      </c>
      <c r="I253" s="104" t="s">
        <v>24</v>
      </c>
      <c r="J253" s="37">
        <f t="shared" si="161"/>
        <v>0</v>
      </c>
      <c r="K253" s="38">
        <f t="shared" si="162"/>
        <v>0</v>
      </c>
      <c r="L253" s="50"/>
      <c r="M253" s="50"/>
      <c r="N253" s="50"/>
      <c r="O253" s="50"/>
      <c r="P253" s="50"/>
      <c r="Q253" s="50"/>
      <c r="R253" s="50"/>
      <c r="S253" s="40">
        <f t="shared" si="163"/>
        <v>0</v>
      </c>
      <c r="T253" s="40">
        <f t="shared" si="164"/>
        <v>0</v>
      </c>
      <c r="U253" s="40">
        <f t="shared" si="165"/>
        <v>0</v>
      </c>
      <c r="V253" s="40">
        <f t="shared" si="166"/>
        <v>0</v>
      </c>
      <c r="W253" s="40">
        <f t="shared" si="167"/>
        <v>0</v>
      </c>
      <c r="X253" s="40">
        <f t="shared" si="168"/>
        <v>0</v>
      </c>
      <c r="Y253" s="40">
        <f t="shared" si="169"/>
        <v>0</v>
      </c>
    </row>
    <row r="254" spans="1:25" ht="20.25" customHeight="1">
      <c r="A254" s="99" t="s">
        <v>1504</v>
      </c>
      <c r="B254" s="99" t="s">
        <v>1523</v>
      </c>
      <c r="C254" s="105" t="s">
        <v>1524</v>
      </c>
      <c r="D254" s="99" t="s">
        <v>345</v>
      </c>
      <c r="E254" s="100" t="s">
        <v>1</v>
      </c>
      <c r="F254" s="100" t="s">
        <v>552</v>
      </c>
      <c r="G254" s="101">
        <v>480</v>
      </c>
      <c r="H254" s="102" t="s">
        <v>1519</v>
      </c>
      <c r="I254" s="104" t="s">
        <v>24</v>
      </c>
      <c r="J254" s="37">
        <f t="shared" ref="J254:J256" si="170">SUM(L254:R254)</f>
        <v>0</v>
      </c>
      <c r="K254" s="38">
        <f t="shared" ref="K254:K256" si="171">G254*J254</f>
        <v>0</v>
      </c>
      <c r="L254" s="50"/>
      <c r="M254" s="50"/>
      <c r="N254" s="50"/>
      <c r="O254" s="50"/>
      <c r="P254" s="50"/>
      <c r="Q254" s="50"/>
      <c r="R254" s="50"/>
      <c r="S254" s="40">
        <f t="shared" ref="S254:S256" si="172">L254*G254</f>
        <v>0</v>
      </c>
      <c r="T254" s="40">
        <f t="shared" ref="T254:T256" si="173">M254*G254</f>
        <v>0</v>
      </c>
      <c r="U254" s="40">
        <f t="shared" ref="U254:U256" si="174">N254*G254</f>
        <v>0</v>
      </c>
      <c r="V254" s="40">
        <f t="shared" ref="V254:V256" si="175">O254*G254</f>
        <v>0</v>
      </c>
      <c r="W254" s="40">
        <f t="shared" ref="W254:W256" si="176">P254*G254</f>
        <v>0</v>
      </c>
      <c r="X254" s="40">
        <f t="shared" ref="X254:X256" si="177">Q254*G254</f>
        <v>0</v>
      </c>
      <c r="Y254" s="40">
        <f t="shared" ref="Y254:Y256" si="178">R254*G254</f>
        <v>0</v>
      </c>
    </row>
    <row r="255" spans="1:25" ht="20.25" customHeight="1">
      <c r="A255" s="99" t="s">
        <v>1504</v>
      </c>
      <c r="B255" s="99" t="s">
        <v>1525</v>
      </c>
      <c r="C255" s="105" t="s">
        <v>1526</v>
      </c>
      <c r="D255" s="99" t="s">
        <v>402</v>
      </c>
      <c r="E255" s="100" t="s">
        <v>1</v>
      </c>
      <c r="F255" s="100" t="s">
        <v>552</v>
      </c>
      <c r="G255" s="101">
        <v>625</v>
      </c>
      <c r="H255" s="102" t="s">
        <v>1527</v>
      </c>
      <c r="I255" s="104" t="s">
        <v>24</v>
      </c>
      <c r="J255" s="37">
        <f t="shared" si="170"/>
        <v>0</v>
      </c>
      <c r="K255" s="38">
        <f t="shared" si="171"/>
        <v>0</v>
      </c>
      <c r="L255" s="50"/>
      <c r="M255" s="50"/>
      <c r="N255" s="50"/>
      <c r="O255" s="50"/>
      <c r="P255" s="50"/>
      <c r="Q255" s="50"/>
      <c r="R255" s="50"/>
      <c r="S255" s="40">
        <f t="shared" si="172"/>
        <v>0</v>
      </c>
      <c r="T255" s="40">
        <f t="shared" si="173"/>
        <v>0</v>
      </c>
      <c r="U255" s="40">
        <f t="shared" si="174"/>
        <v>0</v>
      </c>
      <c r="V255" s="40">
        <f t="shared" si="175"/>
        <v>0</v>
      </c>
      <c r="W255" s="40">
        <f t="shared" si="176"/>
        <v>0</v>
      </c>
      <c r="X255" s="40">
        <f t="shared" si="177"/>
        <v>0</v>
      </c>
      <c r="Y255" s="40">
        <f t="shared" si="178"/>
        <v>0</v>
      </c>
    </row>
    <row r="256" spans="1:25" ht="20.25" customHeight="1">
      <c r="A256" s="99" t="s">
        <v>1504</v>
      </c>
      <c r="B256" s="99" t="s">
        <v>1528</v>
      </c>
      <c r="C256" s="105" t="s">
        <v>1529</v>
      </c>
      <c r="D256" s="99" t="s">
        <v>402</v>
      </c>
      <c r="E256" s="100" t="s">
        <v>1</v>
      </c>
      <c r="F256" s="100" t="s">
        <v>552</v>
      </c>
      <c r="G256" s="101">
        <v>500</v>
      </c>
      <c r="H256" s="102" t="s">
        <v>1527</v>
      </c>
      <c r="I256" s="104" t="s">
        <v>24</v>
      </c>
      <c r="J256" s="37">
        <f t="shared" si="170"/>
        <v>0</v>
      </c>
      <c r="K256" s="38">
        <f t="shared" si="171"/>
        <v>0</v>
      </c>
      <c r="L256" s="50"/>
      <c r="M256" s="50"/>
      <c r="N256" s="50"/>
      <c r="O256" s="50"/>
      <c r="P256" s="50"/>
      <c r="Q256" s="50"/>
      <c r="R256" s="50"/>
      <c r="S256" s="40">
        <f t="shared" si="172"/>
        <v>0</v>
      </c>
      <c r="T256" s="40">
        <f t="shared" si="173"/>
        <v>0</v>
      </c>
      <c r="U256" s="40">
        <f t="shared" si="174"/>
        <v>0</v>
      </c>
      <c r="V256" s="40">
        <f t="shared" si="175"/>
        <v>0</v>
      </c>
      <c r="W256" s="40">
        <f t="shared" si="176"/>
        <v>0</v>
      </c>
      <c r="X256" s="40">
        <f t="shared" si="177"/>
        <v>0</v>
      </c>
      <c r="Y256" s="40">
        <f t="shared" si="178"/>
        <v>0</v>
      </c>
    </row>
    <row r="257" spans="1:25" ht="20.25" customHeight="1">
      <c r="A257" s="99" t="s">
        <v>1504</v>
      </c>
      <c r="B257" s="99" t="s">
        <v>1530</v>
      </c>
      <c r="C257" s="105" t="s">
        <v>1531</v>
      </c>
      <c r="D257" s="99" t="s">
        <v>345</v>
      </c>
      <c r="E257" s="100" t="s">
        <v>1</v>
      </c>
      <c r="F257" s="100" t="s">
        <v>552</v>
      </c>
      <c r="G257" s="101">
        <v>550</v>
      </c>
      <c r="H257" s="102" t="s">
        <v>1532</v>
      </c>
      <c r="I257" s="104" t="s">
        <v>24</v>
      </c>
      <c r="J257" s="37">
        <f t="shared" ref="J257:J258" si="179">SUM(L257:R257)</f>
        <v>0</v>
      </c>
      <c r="K257" s="38">
        <f t="shared" ref="K257:K258" si="180">G257*J257</f>
        <v>0</v>
      </c>
      <c r="L257" s="50"/>
      <c r="M257" s="50"/>
      <c r="N257" s="50"/>
      <c r="O257" s="50"/>
      <c r="P257" s="50"/>
      <c r="Q257" s="50"/>
      <c r="R257" s="50"/>
      <c r="S257" s="40">
        <f t="shared" ref="S257:S258" si="181">L257*G257</f>
        <v>0</v>
      </c>
      <c r="T257" s="40">
        <f t="shared" ref="T257:T258" si="182">M257*G257</f>
        <v>0</v>
      </c>
      <c r="U257" s="40">
        <f t="shared" ref="U257:U258" si="183">N257*G257</f>
        <v>0</v>
      </c>
      <c r="V257" s="40">
        <f t="shared" ref="V257:V258" si="184">O257*G257</f>
        <v>0</v>
      </c>
      <c r="W257" s="40">
        <f t="shared" ref="W257:W258" si="185">P257*G257</f>
        <v>0</v>
      </c>
      <c r="X257" s="40">
        <f t="shared" ref="X257:X258" si="186">Q257*G257</f>
        <v>0</v>
      </c>
      <c r="Y257" s="40">
        <f t="shared" ref="Y257:Y258" si="187">R257*G257</f>
        <v>0</v>
      </c>
    </row>
    <row r="258" spans="1:25" ht="20.25" customHeight="1">
      <c r="A258" s="99" t="s">
        <v>197</v>
      </c>
      <c r="B258" s="99" t="s">
        <v>2138</v>
      </c>
      <c r="C258" s="105" t="s">
        <v>2139</v>
      </c>
      <c r="D258" s="99" t="s">
        <v>332</v>
      </c>
      <c r="E258" s="100" t="s">
        <v>1</v>
      </c>
      <c r="F258" s="100" t="s">
        <v>32</v>
      </c>
      <c r="G258" s="101">
        <v>54</v>
      </c>
      <c r="H258" s="102" t="s">
        <v>2137</v>
      </c>
      <c r="I258" s="104" t="s">
        <v>24</v>
      </c>
      <c r="J258" s="37">
        <f t="shared" si="179"/>
        <v>0</v>
      </c>
      <c r="K258" s="38">
        <f t="shared" si="180"/>
        <v>0</v>
      </c>
      <c r="L258" s="50"/>
      <c r="M258" s="50"/>
      <c r="N258" s="50"/>
      <c r="O258" s="50"/>
      <c r="P258" s="50"/>
      <c r="Q258" s="50"/>
      <c r="R258" s="50"/>
      <c r="S258" s="40">
        <f t="shared" si="181"/>
        <v>0</v>
      </c>
      <c r="T258" s="40">
        <f t="shared" si="182"/>
        <v>0</v>
      </c>
      <c r="U258" s="40">
        <f t="shared" si="183"/>
        <v>0</v>
      </c>
      <c r="V258" s="40">
        <f t="shared" si="184"/>
        <v>0</v>
      </c>
      <c r="W258" s="40">
        <f t="shared" si="185"/>
        <v>0</v>
      </c>
      <c r="X258" s="40">
        <f t="shared" si="186"/>
        <v>0</v>
      </c>
      <c r="Y258" s="40">
        <f t="shared" si="187"/>
        <v>0</v>
      </c>
    </row>
    <row r="259" spans="1:25" ht="20.25" customHeight="1">
      <c r="A259" s="99" t="s">
        <v>200</v>
      </c>
      <c r="B259" s="99" t="s">
        <v>1720</v>
      </c>
      <c r="C259" s="105" t="s">
        <v>1721</v>
      </c>
      <c r="D259" s="99" t="s">
        <v>377</v>
      </c>
      <c r="E259" s="100" t="s">
        <v>1</v>
      </c>
      <c r="F259" s="100" t="s">
        <v>27</v>
      </c>
      <c r="G259" s="101">
        <v>375</v>
      </c>
      <c r="H259" s="102" t="s">
        <v>36</v>
      </c>
      <c r="I259" s="104" t="s">
        <v>24</v>
      </c>
      <c r="J259" s="37">
        <f t="shared" ref="J259" si="188">SUM(L259:R259)</f>
        <v>0</v>
      </c>
      <c r="K259" s="38">
        <f t="shared" ref="K259" si="189">G259*J259</f>
        <v>0</v>
      </c>
      <c r="L259" s="50"/>
      <c r="M259" s="50"/>
      <c r="N259" s="50"/>
      <c r="O259" s="50"/>
      <c r="P259" s="50"/>
      <c r="Q259" s="50"/>
      <c r="R259" s="50"/>
      <c r="S259" s="40">
        <f t="shared" ref="S259" si="190">L259*G259</f>
        <v>0</v>
      </c>
      <c r="T259" s="40">
        <f t="shared" ref="T259" si="191">M259*G259</f>
        <v>0</v>
      </c>
      <c r="U259" s="40">
        <f t="shared" ref="U259" si="192">N259*G259</f>
        <v>0</v>
      </c>
      <c r="V259" s="40">
        <f t="shared" ref="V259" si="193">O259*G259</f>
        <v>0</v>
      </c>
      <c r="W259" s="40">
        <f t="shared" ref="W259" si="194">P259*G259</f>
        <v>0</v>
      </c>
      <c r="X259" s="40">
        <f t="shared" ref="X259" si="195">Q259*G259</f>
        <v>0</v>
      </c>
      <c r="Y259" s="40">
        <f t="shared" ref="Y259" si="196">R259*G259</f>
        <v>0</v>
      </c>
    </row>
    <row r="260" spans="1:25" ht="20.25" customHeight="1">
      <c r="J260" s="140">
        <f>SUM(K9:K259)</f>
        <v>0</v>
      </c>
      <c r="K260" s="107"/>
      <c r="S260" s="90">
        <f t="shared" ref="S260:Y260" si="197">SUM(S9:S259)</f>
        <v>0</v>
      </c>
      <c r="T260" s="90">
        <f t="shared" si="197"/>
        <v>0</v>
      </c>
      <c r="U260" s="90">
        <f t="shared" si="197"/>
        <v>0</v>
      </c>
      <c r="V260" s="90">
        <f t="shared" si="197"/>
        <v>0</v>
      </c>
      <c r="W260" s="90">
        <f t="shared" si="197"/>
        <v>0</v>
      </c>
      <c r="X260" s="90">
        <f t="shared" si="197"/>
        <v>0</v>
      </c>
      <c r="Y260" s="90">
        <f t="shared" si="197"/>
        <v>0</v>
      </c>
    </row>
  </sheetData>
  <autoFilter ref="A8:K246">
    <filterColumn colId="4">
      <customFilters>
        <customFilter operator="notEqual" val=" "/>
      </customFilters>
    </filterColumn>
  </autoFilter>
  <mergeCells count="19">
    <mergeCell ref="A1:K1"/>
    <mergeCell ref="A2:K2"/>
    <mergeCell ref="B7:I7"/>
    <mergeCell ref="A5:D5"/>
    <mergeCell ref="B6:D6"/>
    <mergeCell ref="J260:K260"/>
    <mergeCell ref="L2:X2"/>
    <mergeCell ref="A3:K3"/>
    <mergeCell ref="L3:S3"/>
    <mergeCell ref="T3:W3"/>
    <mergeCell ref="E6:K6"/>
    <mergeCell ref="L6:R6"/>
    <mergeCell ref="S6:Y6"/>
    <mergeCell ref="L4:X4"/>
    <mergeCell ref="E5:I5"/>
    <mergeCell ref="J5:K5"/>
    <mergeCell ref="A4:K4"/>
    <mergeCell ref="B9:B30"/>
    <mergeCell ref="B32:B33"/>
  </mergeCells>
  <phoneticPr fontId="1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已命名的範圍</vt:lpstr>
      </vt:variant>
      <vt:variant>
        <vt:i4>2</vt:i4>
      </vt:variant>
    </vt:vector>
  </HeadingPairs>
  <TitlesOfParts>
    <vt:vector size="4" baseType="lpstr">
      <vt:lpstr>班(個)配訂單(冷藏+乾貨)</vt:lpstr>
      <vt:lpstr>班(個)配訂單(冷凍)</vt:lpstr>
      <vt:lpstr>'班(個)配訂單(冷藏+乾貨)'!Print_Area</vt:lpstr>
      <vt:lpstr>'班(個)配訂單(冷藏+乾貨)'!Print_Titles</vt:lpstr>
    </vt:vector>
  </TitlesOfParts>
  <Company>翠芬工作室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品保課</dc:creator>
  <cp:lastModifiedBy>陳羿秀</cp:lastModifiedBy>
  <cp:lastPrinted>2026-06-04T01:48:12Z</cp:lastPrinted>
  <dcterms:created xsi:type="dcterms:W3CDTF">2000-10-20T08:09:21Z</dcterms:created>
  <dcterms:modified xsi:type="dcterms:W3CDTF">2026-09-11T07:30:06Z</dcterms:modified>
</cp:coreProperties>
</file>